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19" activeTab="1"/>
  </bookViews>
  <sheets>
    <sheet name="Summary Budget" sheetId="1" r:id="rId1"/>
    <sheet name="Detailed Budget" sheetId="2" r:id="rId2"/>
  </sheets>
  <externalReferences>
    <externalReference r:id="rId5"/>
    <externalReference r:id="rId6"/>
  </externalReferences>
  <definedNames>
    <definedName name="_Key1" hidden="1">#REF!</definedName>
    <definedName name="_Order1" hidden="1">255</definedName>
    <definedName name="_Order2" hidden="1">255</definedName>
    <definedName name="_Sort" hidden="1">#REF!</definedName>
    <definedName name="infl">#REF!</definedName>
    <definedName name="over">#REF!</definedName>
    <definedName name="_xlnm.Print_Area" localSheetId="1">'Detailed Budget'!$A$5:$J$60</definedName>
    <definedName name="_xlnm.Print_Titles" localSheetId="1">'Detailed Budget'!$5:$7</definedName>
    <definedName name="RFA">'[1]NDI Detailed'!#REF!</definedName>
    <definedName name="Salaryinf">'[2]Links'!$A$5</definedName>
    <definedName name="salinf">#REF!</definedName>
    <definedName name="tcnfringe">#REF!</definedName>
    <definedName name="usaid">'[1]NDI Detailed'!#REF!</definedName>
    <definedName name="usfringe">#REF!</definedName>
  </definedNames>
  <calcPr fullCalcOnLoad="1"/>
</workbook>
</file>

<file path=xl/sharedStrings.xml><?xml version="1.0" encoding="utf-8"?>
<sst xmlns="http://schemas.openxmlformats.org/spreadsheetml/2006/main" count="118" uniqueCount="93">
  <si>
    <t>Rate</t>
  </si>
  <si>
    <t>Units</t>
  </si>
  <si>
    <t>#</t>
  </si>
  <si>
    <t>Amount</t>
  </si>
  <si>
    <t>R/T</t>
  </si>
  <si>
    <t>month</t>
  </si>
  <si>
    <t>person</t>
  </si>
  <si>
    <t>day</t>
  </si>
  <si>
    <t>Office Costs</t>
  </si>
  <si>
    <t>Communications</t>
  </si>
  <si>
    <t>Seminars/Workshops</t>
  </si>
  <si>
    <t>Translation of materials</t>
  </si>
  <si>
    <t>seminar</t>
  </si>
  <si>
    <t>Materials</t>
  </si>
  <si>
    <t>days</t>
  </si>
  <si>
    <t>Meetings</t>
  </si>
  <si>
    <t>Room rental</t>
  </si>
  <si>
    <t>meeting</t>
  </si>
  <si>
    <t>Website</t>
  </si>
  <si>
    <t>Website design and development</t>
  </si>
  <si>
    <t>website</t>
  </si>
  <si>
    <t>Security for website</t>
  </si>
  <si>
    <t>Website maintenance</t>
  </si>
  <si>
    <t>Project Activities</t>
  </si>
  <si>
    <t>Surveys</t>
  </si>
  <si>
    <t>survey</t>
  </si>
  <si>
    <t>report</t>
  </si>
  <si>
    <t>Media monitoring</t>
  </si>
  <si>
    <t>Design of defenders manual</t>
  </si>
  <si>
    <t>manual</t>
  </si>
  <si>
    <t>Printing and distribution of manual</t>
  </si>
  <si>
    <t>trip</t>
  </si>
  <si>
    <t>Summary Budget</t>
  </si>
  <si>
    <t>Cost Share</t>
  </si>
  <si>
    <t>Personnel</t>
  </si>
  <si>
    <t>Travel</t>
  </si>
  <si>
    <t>Other (ODCs)</t>
  </si>
  <si>
    <t>TOTALS</t>
  </si>
  <si>
    <t>a) Personnel</t>
  </si>
  <si>
    <t>Total Travel</t>
  </si>
  <si>
    <t>Computers</t>
  </si>
  <si>
    <t>computer</t>
  </si>
  <si>
    <t>unit</t>
  </si>
  <si>
    <t>Printer/scanner</t>
  </si>
  <si>
    <t>Projector</t>
  </si>
  <si>
    <t>Furniture (desks, chairs, filing cabinets)</t>
  </si>
  <si>
    <t>Office supplies</t>
  </si>
  <si>
    <t>Total Equipment &amp; Supplies</t>
  </si>
  <si>
    <t>Total Contractual</t>
  </si>
  <si>
    <t>a)</t>
  </si>
  <si>
    <t>c)</t>
  </si>
  <si>
    <t>d)</t>
  </si>
  <si>
    <t>e)</t>
  </si>
  <si>
    <t>Office rent and utilities</t>
  </si>
  <si>
    <t>Postage/Delivery</t>
  </si>
  <si>
    <t>Printing/Copying</t>
  </si>
  <si>
    <t>Subscriptions/Reference materials</t>
  </si>
  <si>
    <t>Bank/Wire fees</t>
  </si>
  <si>
    <t xml:space="preserve">Contractual </t>
  </si>
  <si>
    <t>b) Travel</t>
  </si>
  <si>
    <t>c) Equipment and Supplies</t>
  </si>
  <si>
    <t>d) Contractual</t>
  </si>
  <si>
    <t>e) Other Direct Costs</t>
  </si>
  <si>
    <t>b)</t>
  </si>
  <si>
    <t>Equipment and Supplies</t>
  </si>
  <si>
    <t>Subgrantee/Project Name</t>
  </si>
  <si>
    <t>Sub-Grants</t>
  </si>
  <si>
    <t>grants</t>
  </si>
  <si>
    <t>Advocacy Support</t>
  </si>
  <si>
    <t>Airfare (XXXX to XXXX)</t>
  </si>
  <si>
    <t>Ground transport ($ x # days)</t>
  </si>
  <si>
    <t>Communications ($ x # days)</t>
  </si>
  <si>
    <t>Other Travel Expenses ($ x # days)</t>
  </si>
  <si>
    <t>Duration</t>
  </si>
  <si>
    <t>Month, Year - Month, Year</t>
  </si>
  <si>
    <t>Organization Name</t>
  </si>
  <si>
    <t>n/a</t>
  </si>
  <si>
    <r>
      <t xml:space="preserve">Lodging outside </t>
    </r>
    <r>
      <rPr>
        <sz val="12"/>
        <color indexed="10"/>
        <rFont val="Calibri"/>
        <family val="2"/>
      </rPr>
      <t>capital city</t>
    </r>
    <r>
      <rPr>
        <sz val="12"/>
        <rFont val="Calibri"/>
        <family val="2"/>
      </rPr>
      <t xml:space="preserve"> ($ x # days)</t>
    </r>
  </si>
  <si>
    <r>
      <t xml:space="preserve">M&amp;IE outside </t>
    </r>
    <r>
      <rPr>
        <sz val="12"/>
        <color indexed="10"/>
        <rFont val="Calibri"/>
        <family val="2"/>
      </rPr>
      <t>capital city</t>
    </r>
    <r>
      <rPr>
        <sz val="12"/>
        <rFont val="Calibri"/>
        <family val="2"/>
      </rPr>
      <t xml:space="preserve"> ($ x # days)</t>
    </r>
  </si>
  <si>
    <r>
      <t>Room rental (</t>
    </r>
    <r>
      <rPr>
        <sz val="12"/>
        <color indexed="10"/>
        <rFont val="Calibri"/>
        <family val="2"/>
      </rPr>
      <t>X</t>
    </r>
    <r>
      <rPr>
        <sz val="12"/>
        <rFont val="Calibri"/>
        <family val="2"/>
      </rPr>
      <t xml:space="preserve"> seminars x </t>
    </r>
    <r>
      <rPr>
        <sz val="12"/>
        <color indexed="10"/>
        <rFont val="Calibri"/>
        <family val="2"/>
      </rPr>
      <t>X</t>
    </r>
    <r>
      <rPr>
        <sz val="12"/>
        <rFont val="Calibri"/>
        <family val="2"/>
      </rPr>
      <t xml:space="preserve"> days)</t>
    </r>
  </si>
  <si>
    <r>
      <t>A/V equipment rental (</t>
    </r>
    <r>
      <rPr>
        <sz val="12"/>
        <color indexed="10"/>
        <rFont val="Calibri"/>
        <family val="2"/>
      </rPr>
      <t>X</t>
    </r>
    <r>
      <rPr>
        <sz val="12"/>
        <rFont val="Calibri"/>
        <family val="2"/>
      </rPr>
      <t xml:space="preserve"> seminars x </t>
    </r>
    <r>
      <rPr>
        <sz val="12"/>
        <color indexed="10"/>
        <rFont val="Calibri"/>
        <family val="2"/>
      </rPr>
      <t>X</t>
    </r>
    <r>
      <rPr>
        <sz val="12"/>
        <rFont val="Calibri"/>
        <family val="2"/>
      </rPr>
      <t xml:space="preserve"> days)</t>
    </r>
  </si>
  <si>
    <r>
      <t>Interpretation services (</t>
    </r>
    <r>
      <rPr>
        <sz val="12"/>
        <color indexed="10"/>
        <rFont val="Calibri"/>
        <family val="2"/>
      </rPr>
      <t>X</t>
    </r>
    <r>
      <rPr>
        <sz val="12"/>
        <rFont val="Calibri"/>
        <family val="2"/>
      </rPr>
      <t xml:space="preserve"> seminars x </t>
    </r>
    <r>
      <rPr>
        <sz val="12"/>
        <color indexed="10"/>
        <rFont val="Calibri"/>
        <family val="2"/>
      </rPr>
      <t>X</t>
    </r>
    <r>
      <rPr>
        <sz val="12"/>
        <rFont val="Calibri"/>
        <family val="2"/>
      </rPr>
      <t xml:space="preserve"> days)</t>
    </r>
  </si>
  <si>
    <r>
      <t>Meals/refreshments (</t>
    </r>
    <r>
      <rPr>
        <sz val="12"/>
        <color indexed="10"/>
        <rFont val="Calibri"/>
        <family val="2"/>
      </rPr>
      <t>X</t>
    </r>
    <r>
      <rPr>
        <sz val="12"/>
        <rFont val="Calibri"/>
        <family val="2"/>
      </rPr>
      <t xml:space="preserve"> participants x </t>
    </r>
    <r>
      <rPr>
        <sz val="12"/>
        <color indexed="10"/>
        <rFont val="Calibri"/>
        <family val="2"/>
      </rPr>
      <t>X</t>
    </r>
    <r>
      <rPr>
        <sz val="12"/>
        <rFont val="Calibri"/>
        <family val="2"/>
      </rPr>
      <t xml:space="preserve"> days)</t>
    </r>
  </si>
  <si>
    <r>
      <t xml:space="preserve">Research on </t>
    </r>
    <r>
      <rPr>
        <sz val="12"/>
        <color indexed="10"/>
        <rFont val="Calibri"/>
        <family val="2"/>
      </rPr>
      <t>XYZ</t>
    </r>
  </si>
  <si>
    <t>CIVICUS CRF Request</t>
  </si>
  <si>
    <t>Total CIVICUS request</t>
  </si>
  <si>
    <t>Total Programme costs</t>
  </si>
  <si>
    <t>Total Other Direct Costs</t>
  </si>
  <si>
    <t>Programme
Total Cost</t>
  </si>
  <si>
    <t>Total Cost Share</t>
  </si>
  <si>
    <t>CIVICUS CRF request</t>
  </si>
  <si>
    <t>Total Request from CIVICUS:</t>
  </si>
  <si>
    <t>Crisis Response Fund Subgrant Budget Template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</si>
</sst>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2" formatCode="&quot;$&quot;#,##0_);\(&quot;$&quot;#,##0\)"/>
    <numFmt numFmtId="173" formatCode="&quot;$&quot;#,##0_);[Red]\(&quot;$&quot;#,##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98" formatCode="&quot;$&quot;#,##0"/>
  </numFmts>
  <fonts count="48">
    <font>
      <sz val="12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fgColor indexed="22"/>
        <bgColor theme="0"/>
      </patternFill>
    </fill>
    <fill>
      <patternFill patternType="mediumGray">
        <fgColor theme="0" tint="-0.14993000030517578"/>
        <bgColor theme="0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4" applyNumberFormat="0" applyFill="0" applyAlignment="0" applyProtection="0"/>
    <xf numFmtId="0" fontId="44" fillId="3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5" applyNumberFormat="0" applyFont="0" applyAlignment="0" applyProtection="0"/>
    <xf numFmtId="0" fontId="45" fillId="26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63" applyFont="1" applyProtection="1">
      <alignment/>
      <protection locked="0"/>
    </xf>
    <xf numFmtId="0" fontId="0" fillId="32" borderId="8" xfId="63" applyFont="1" applyFill="1" applyBorder="1" applyProtection="1">
      <alignment/>
      <protection locked="0"/>
    </xf>
    <xf numFmtId="0" fontId="0" fillId="0" borderId="9" xfId="63" applyFont="1" applyBorder="1" applyProtection="1">
      <alignment/>
      <protection locked="0"/>
    </xf>
    <xf numFmtId="0" fontId="0" fillId="33" borderId="0" xfId="63" applyFont="1" applyFill="1" applyProtection="1">
      <alignment/>
      <protection locked="0"/>
    </xf>
    <xf numFmtId="0" fontId="0" fillId="33" borderId="8" xfId="63" applyFont="1" applyFill="1" applyBorder="1" applyProtection="1">
      <alignment/>
      <protection locked="0"/>
    </xf>
    <xf numFmtId="0" fontId="0" fillId="0" borderId="0" xfId="63" applyFont="1" applyAlignment="1" applyProtection="1">
      <alignment horizontal="center"/>
      <protection locked="0"/>
    </xf>
    <xf numFmtId="173" fontId="0" fillId="0" borderId="0" xfId="63" applyNumberFormat="1" applyFont="1" applyProtection="1">
      <alignment/>
      <protection locked="0"/>
    </xf>
    <xf numFmtId="0" fontId="0" fillId="34" borderId="8" xfId="63" applyFont="1" applyFill="1" applyBorder="1" applyProtection="1">
      <alignment/>
      <protection locked="0"/>
    </xf>
    <xf numFmtId="0" fontId="1" fillId="0" borderId="0" xfId="62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63" applyFont="1" applyFill="1" applyBorder="1" applyProtection="1">
      <alignment/>
      <protection locked="0"/>
    </xf>
    <xf numFmtId="0" fontId="7" fillId="0" borderId="0" xfId="63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63" applyFont="1" applyFill="1" applyBorder="1" applyProtection="1">
      <alignment/>
      <protection locked="0"/>
    </xf>
    <xf numFmtId="0" fontId="10" fillId="0" borderId="0" xfId="63" applyFont="1" applyFill="1" applyBorder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6" fillId="0" borderId="10" xfId="63" applyFont="1" applyBorder="1" applyAlignment="1" applyProtection="1">
      <alignment horizontal="center" vertical="center"/>
      <protection locked="0"/>
    </xf>
    <xf numFmtId="0" fontId="27" fillId="35" borderId="11" xfId="63" applyFont="1" applyFill="1" applyBorder="1" applyAlignment="1" applyProtection="1">
      <alignment horizontal="center" vertical="center"/>
      <protection locked="0"/>
    </xf>
    <xf numFmtId="0" fontId="27" fillId="35" borderId="12" xfId="63" applyFont="1" applyFill="1" applyBorder="1" applyAlignment="1" applyProtection="1">
      <alignment horizontal="center" vertical="center"/>
      <protection locked="0"/>
    </xf>
    <xf numFmtId="0" fontId="27" fillId="35" borderId="13" xfId="63" applyFont="1" applyFill="1" applyBorder="1" applyAlignment="1" applyProtection="1">
      <alignment horizontal="center" vertical="center"/>
      <protection locked="0"/>
    </xf>
    <xf numFmtId="0" fontId="27" fillId="35" borderId="14" xfId="63" applyFont="1" applyFill="1" applyBorder="1" applyAlignment="1" applyProtection="1">
      <alignment horizontal="center" vertical="center" wrapText="1"/>
      <protection locked="0"/>
    </xf>
    <xf numFmtId="173" fontId="27" fillId="35" borderId="15" xfId="63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63" applyFont="1" applyBorder="1" applyAlignment="1" applyProtection="1">
      <alignment horizontal="center" vertical="center"/>
      <protection locked="0"/>
    </xf>
    <xf numFmtId="0" fontId="27" fillId="35" borderId="17" xfId="63" applyFont="1" applyFill="1" applyBorder="1" applyAlignment="1" applyProtection="1">
      <alignment horizontal="center" vertical="center"/>
      <protection locked="0"/>
    </xf>
    <xf numFmtId="0" fontId="27" fillId="35" borderId="18" xfId="63" applyFont="1" applyFill="1" applyBorder="1" applyAlignment="1" applyProtection="1">
      <alignment horizontal="center" vertical="center"/>
      <protection locked="0"/>
    </xf>
    <xf numFmtId="0" fontId="27" fillId="35" borderId="19" xfId="63" applyFont="1" applyFill="1" applyBorder="1" applyAlignment="1" applyProtection="1">
      <alignment horizontal="center" vertical="center"/>
      <protection locked="0"/>
    </xf>
    <xf numFmtId="173" fontId="27" fillId="35" borderId="20" xfId="63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63" applyFont="1" applyBorder="1" applyAlignment="1" applyProtection="1">
      <alignment horizontal="center" vertical="center"/>
      <protection locked="0"/>
    </xf>
    <xf numFmtId="173" fontId="27" fillId="35" borderId="22" xfId="63" applyNumberFormat="1" applyFont="1" applyFill="1" applyBorder="1" applyAlignment="1" applyProtection="1">
      <alignment horizontal="center" vertical="center"/>
      <protection locked="0"/>
    </xf>
    <xf numFmtId="173" fontId="27" fillId="35" borderId="23" xfId="63" applyNumberFormat="1" applyFont="1" applyFill="1" applyBorder="1" applyAlignment="1" applyProtection="1">
      <alignment horizontal="center" vertical="center" wrapText="1"/>
      <protection locked="0"/>
    </xf>
    <xf numFmtId="0" fontId="27" fillId="33" borderId="24" xfId="63" applyFont="1" applyFill="1" applyBorder="1" applyAlignment="1" applyProtection="1">
      <alignment horizontal="left"/>
      <protection locked="0"/>
    </xf>
    <xf numFmtId="3" fontId="28" fillId="33" borderId="25" xfId="63" applyNumberFormat="1" applyFont="1" applyFill="1" applyBorder="1" applyAlignment="1" applyProtection="1">
      <alignment horizontal="center"/>
      <protection locked="0"/>
    </xf>
    <xf numFmtId="3" fontId="28" fillId="33" borderId="8" xfId="63" applyNumberFormat="1" applyFont="1" applyFill="1" applyBorder="1" applyAlignment="1" applyProtection="1">
      <alignment horizontal="center"/>
      <protection locked="0"/>
    </xf>
    <xf numFmtId="3" fontId="28" fillId="33" borderId="26" xfId="63" applyNumberFormat="1" applyFont="1" applyFill="1" applyBorder="1" applyAlignment="1" applyProtection="1">
      <alignment horizontal="center"/>
      <protection locked="0"/>
    </xf>
    <xf numFmtId="3" fontId="27" fillId="33" borderId="27" xfId="63" applyNumberFormat="1" applyFont="1" applyFill="1" applyBorder="1" applyAlignment="1" applyProtection="1">
      <alignment horizontal="center"/>
      <protection locked="0"/>
    </xf>
    <xf numFmtId="4" fontId="28" fillId="33" borderId="25" xfId="63" applyNumberFormat="1" applyFont="1" applyFill="1" applyBorder="1" applyAlignment="1" applyProtection="1">
      <alignment horizontal="center"/>
      <protection locked="0"/>
    </xf>
    <xf numFmtId="3" fontId="27" fillId="33" borderId="8" xfId="63" applyNumberFormat="1" applyFont="1" applyFill="1" applyBorder="1" applyAlignment="1" applyProtection="1">
      <alignment horizontal="center"/>
      <protection locked="0"/>
    </xf>
    <xf numFmtId="3" fontId="27" fillId="33" borderId="26" xfId="63" applyNumberFormat="1" applyFont="1" applyFill="1" applyBorder="1" applyAlignment="1" applyProtection="1">
      <alignment horizontal="center"/>
      <protection locked="0"/>
    </xf>
    <xf numFmtId="173" fontId="27" fillId="33" borderId="28" xfId="63" applyNumberFormat="1" applyFont="1" applyFill="1" applyBorder="1" applyAlignment="1" applyProtection="1">
      <alignment horizontal="right"/>
      <protection/>
    </xf>
    <xf numFmtId="0" fontId="28" fillId="36" borderId="9" xfId="0" applyFont="1" applyFill="1" applyBorder="1" applyAlignment="1" applyProtection="1">
      <alignment horizontal="left"/>
      <protection locked="0"/>
    </xf>
    <xf numFmtId="0" fontId="28" fillId="0" borderId="29" xfId="0" applyFont="1" applyFill="1" applyBorder="1" applyAlignment="1" applyProtection="1">
      <alignment horizontal="left" indent="1"/>
      <protection locked="0"/>
    </xf>
    <xf numFmtId="3" fontId="28" fillId="0" borderId="30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 horizontal="right"/>
      <protection locked="0"/>
    </xf>
    <xf numFmtId="173" fontId="28" fillId="0" borderId="31" xfId="0" applyNumberFormat="1" applyFont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center"/>
      <protection locked="0"/>
    </xf>
    <xf numFmtId="3" fontId="28" fillId="0" borderId="18" xfId="0" applyNumberFormat="1" applyFont="1" applyBorder="1" applyAlignment="1" applyProtection="1">
      <alignment horizontal="right"/>
      <protection locked="0"/>
    </xf>
    <xf numFmtId="173" fontId="28" fillId="0" borderId="19" xfId="0" applyNumberFormat="1" applyFont="1" applyBorder="1" applyAlignment="1" applyProtection="1">
      <alignment horizontal="right"/>
      <protection/>
    </xf>
    <xf numFmtId="173" fontId="27" fillId="0" borderId="32" xfId="63" applyNumberFormat="1" applyFont="1" applyBorder="1" applyAlignment="1" applyProtection="1">
      <alignment horizontal="right"/>
      <protection/>
    </xf>
    <xf numFmtId="0" fontId="27" fillId="33" borderId="29" xfId="63" applyFont="1" applyFill="1" applyBorder="1" applyAlignment="1" applyProtection="1">
      <alignment horizontal="left"/>
      <protection locked="0"/>
    </xf>
    <xf numFmtId="3" fontId="28" fillId="33" borderId="30" xfId="63" applyNumberFormat="1" applyFont="1" applyFill="1" applyBorder="1" applyAlignment="1" applyProtection="1">
      <alignment horizontal="center"/>
      <protection locked="0"/>
    </xf>
    <xf numFmtId="3" fontId="28" fillId="33" borderId="0" xfId="63" applyNumberFormat="1" applyFont="1" applyFill="1" applyBorder="1" applyAlignment="1" applyProtection="1">
      <alignment horizontal="center"/>
      <protection locked="0"/>
    </xf>
    <xf numFmtId="3" fontId="28" fillId="33" borderId="31" xfId="63" applyNumberFormat="1" applyFont="1" applyFill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 indent="1"/>
      <protection locked="0"/>
    </xf>
    <xf numFmtId="173" fontId="28" fillId="0" borderId="30" xfId="0" applyNumberFormat="1" applyFont="1" applyBorder="1" applyAlignment="1" applyProtection="1">
      <alignment horizontal="right"/>
      <protection locked="0"/>
    </xf>
    <xf numFmtId="3" fontId="28" fillId="0" borderId="17" xfId="0" applyNumberFormat="1" applyFont="1" applyBorder="1" applyAlignment="1" applyProtection="1">
      <alignment horizontal="right"/>
      <protection locked="0"/>
    </xf>
    <xf numFmtId="3" fontId="28" fillId="0" borderId="33" xfId="63" applyNumberFormat="1" applyFont="1" applyBorder="1" applyAlignment="1" applyProtection="1">
      <alignment horizontal="right"/>
      <protection locked="0"/>
    </xf>
    <xf numFmtId="0" fontId="28" fillId="0" borderId="34" xfId="63" applyFont="1" applyBorder="1" applyAlignment="1" applyProtection="1">
      <alignment horizontal="center"/>
      <protection locked="0"/>
    </xf>
    <xf numFmtId="3" fontId="28" fillId="0" borderId="34" xfId="63" applyNumberFormat="1" applyFont="1" applyBorder="1" applyAlignment="1" applyProtection="1">
      <alignment horizontal="center"/>
      <protection locked="0"/>
    </xf>
    <xf numFmtId="173" fontId="27" fillId="0" borderId="35" xfId="63" applyNumberFormat="1" applyFont="1" applyBorder="1" applyAlignment="1" applyProtection="1">
      <alignment horizontal="right"/>
      <protection/>
    </xf>
    <xf numFmtId="173" fontId="27" fillId="0" borderId="36" xfId="63" applyNumberFormat="1" applyFont="1" applyBorder="1" applyAlignment="1" applyProtection="1">
      <alignment horizontal="right"/>
      <protection/>
    </xf>
    <xf numFmtId="0" fontId="27" fillId="33" borderId="37" xfId="63" applyFont="1" applyFill="1" applyBorder="1" applyAlignment="1" applyProtection="1">
      <alignment horizontal="left"/>
      <protection locked="0"/>
    </xf>
    <xf numFmtId="3" fontId="28" fillId="33" borderId="27" xfId="63" applyNumberFormat="1" applyFont="1" applyFill="1" applyBorder="1" applyAlignment="1" applyProtection="1">
      <alignment horizontal="center"/>
      <protection locked="0"/>
    </xf>
    <xf numFmtId="3" fontId="28" fillId="33" borderId="8" xfId="63" applyNumberFormat="1" applyFont="1" applyFill="1" applyBorder="1" applyAlignment="1" applyProtection="1">
      <alignment horizontal="center"/>
      <protection locked="0"/>
    </xf>
    <xf numFmtId="173" fontId="28" fillId="33" borderId="38" xfId="63" applyNumberFormat="1" applyFont="1" applyFill="1" applyBorder="1" applyAlignment="1" applyProtection="1">
      <alignment horizontal="right"/>
      <protection/>
    </xf>
    <xf numFmtId="0" fontId="30" fillId="0" borderId="16" xfId="0" applyFont="1" applyBorder="1" applyAlignment="1" applyProtection="1">
      <alignment/>
      <protection locked="0"/>
    </xf>
    <xf numFmtId="198" fontId="28" fillId="0" borderId="0" xfId="0" applyNumberFormat="1" applyFont="1" applyBorder="1" applyAlignment="1" applyProtection="1">
      <alignment horizontal="right"/>
      <protection locked="0"/>
    </xf>
    <xf numFmtId="198" fontId="28" fillId="0" borderId="0" xfId="0" applyNumberFormat="1" applyFont="1" applyBorder="1" applyAlignment="1" applyProtection="1">
      <alignment horizontal="right"/>
      <protection/>
    </xf>
    <xf numFmtId="198" fontId="28" fillId="0" borderId="20" xfId="0" applyNumberFormat="1" applyFont="1" applyBorder="1" applyAlignment="1" applyProtection="1">
      <alignment horizontal="right"/>
      <protection/>
    </xf>
    <xf numFmtId="0" fontId="28" fillId="0" borderId="16" xfId="0" applyFont="1" applyBorder="1" applyAlignment="1" applyProtection="1">
      <alignment horizontal="left" indent="1"/>
      <protection locked="0"/>
    </xf>
    <xf numFmtId="198" fontId="28" fillId="0" borderId="3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 horizontal="right"/>
      <protection locked="0"/>
    </xf>
    <xf numFmtId="198" fontId="28" fillId="0" borderId="31" xfId="0" applyNumberFormat="1" applyFont="1" applyFill="1" applyBorder="1" applyAlignment="1" applyProtection="1">
      <alignment horizontal="right"/>
      <protection/>
    </xf>
    <xf numFmtId="198" fontId="28" fillId="0" borderId="30" xfId="0" applyNumberFormat="1" applyFont="1" applyBorder="1" applyAlignment="1" applyProtection="1">
      <alignment horizontal="right"/>
      <protection locked="0"/>
    </xf>
    <xf numFmtId="198" fontId="28" fillId="0" borderId="31" xfId="0" applyNumberFormat="1" applyFont="1" applyBorder="1" applyAlignment="1" applyProtection="1">
      <alignment horizontal="right"/>
      <protection/>
    </xf>
    <xf numFmtId="173" fontId="27" fillId="0" borderId="39" xfId="63" applyNumberFormat="1" applyFont="1" applyBorder="1" applyAlignment="1" applyProtection="1">
      <alignment horizontal="right"/>
      <protection/>
    </xf>
    <xf numFmtId="3" fontId="27" fillId="0" borderId="40" xfId="63" applyNumberFormat="1" applyFont="1" applyBorder="1" applyAlignment="1" applyProtection="1">
      <alignment horizontal="center"/>
      <protection locked="0"/>
    </xf>
    <xf numFmtId="173" fontId="27" fillId="0" borderId="41" xfId="63" applyNumberFormat="1" applyFont="1" applyBorder="1" applyAlignment="1" applyProtection="1">
      <alignment horizontal="right"/>
      <protection/>
    </xf>
    <xf numFmtId="173" fontId="28" fillId="0" borderId="42" xfId="63" applyNumberFormat="1" applyFont="1" applyBorder="1" applyAlignment="1" applyProtection="1">
      <alignment horizontal="right"/>
      <protection/>
    </xf>
    <xf numFmtId="173" fontId="28" fillId="0" borderId="43" xfId="63" applyNumberFormat="1" applyFont="1" applyBorder="1" applyAlignment="1" applyProtection="1">
      <alignment horizontal="right"/>
      <protection/>
    </xf>
    <xf numFmtId="173" fontId="28" fillId="33" borderId="28" xfId="63" applyNumberFormat="1" applyFont="1" applyFill="1" applyBorder="1" applyAlignment="1" applyProtection="1">
      <alignment horizontal="right"/>
      <protection/>
    </xf>
    <xf numFmtId="173" fontId="28" fillId="0" borderId="20" xfId="63" applyNumberFormat="1" applyFont="1" applyBorder="1" applyAlignment="1" applyProtection="1">
      <alignment horizontal="right"/>
      <protection/>
    </xf>
    <xf numFmtId="173" fontId="28" fillId="0" borderId="23" xfId="63" applyNumberFormat="1" applyFont="1" applyBorder="1" applyAlignment="1" applyProtection="1">
      <alignment horizontal="right"/>
      <protection/>
    </xf>
    <xf numFmtId="0" fontId="30" fillId="37" borderId="44" xfId="63" applyFont="1" applyFill="1" applyBorder="1" applyAlignment="1" applyProtection="1">
      <alignment horizontal="left"/>
      <protection locked="0"/>
    </xf>
    <xf numFmtId="3" fontId="28" fillId="37" borderId="39" xfId="63" applyNumberFormat="1" applyFont="1" applyFill="1" applyBorder="1" applyAlignment="1" applyProtection="1">
      <alignment horizontal="center"/>
      <protection locked="0"/>
    </xf>
    <xf numFmtId="3" fontId="28" fillId="37" borderId="9" xfId="63" applyNumberFormat="1" applyFont="1" applyFill="1" applyBorder="1" applyAlignment="1" applyProtection="1">
      <alignment horizontal="center"/>
      <protection locked="0"/>
    </xf>
    <xf numFmtId="173" fontId="27" fillId="37" borderId="45" xfId="63" applyNumberFormat="1" applyFont="1" applyFill="1" applyBorder="1" applyAlignment="1" applyProtection="1">
      <alignment horizontal="right"/>
      <protection/>
    </xf>
    <xf numFmtId="173" fontId="27" fillId="37" borderId="22" xfId="63" applyNumberFormat="1" applyFont="1" applyFill="1" applyBorder="1" applyAlignment="1" applyProtection="1">
      <alignment horizontal="right"/>
      <protection/>
    </xf>
    <xf numFmtId="173" fontId="27" fillId="37" borderId="39" xfId="63" applyNumberFormat="1" applyFont="1" applyFill="1" applyBorder="1" applyAlignment="1" applyProtection="1">
      <alignment horizontal="right"/>
      <protection/>
    </xf>
    <xf numFmtId="3" fontId="28" fillId="37" borderId="9" xfId="63" applyNumberFormat="1" applyFont="1" applyFill="1" applyBorder="1" applyAlignment="1" applyProtection="1">
      <alignment horizontal="center"/>
      <protection locked="0"/>
    </xf>
    <xf numFmtId="173" fontId="27" fillId="37" borderId="46" xfId="63" applyNumberFormat="1" applyFont="1" applyFill="1" applyBorder="1" applyAlignment="1" applyProtection="1">
      <alignment horizontal="right"/>
      <protection/>
    </xf>
    <xf numFmtId="0" fontId="30" fillId="37" borderId="37" xfId="63" applyFont="1" applyFill="1" applyBorder="1" applyAlignment="1" applyProtection="1">
      <alignment horizontal="left"/>
      <protection locked="0"/>
    </xf>
    <xf numFmtId="3" fontId="28" fillId="37" borderId="39" xfId="63" applyNumberFormat="1" applyFont="1" applyFill="1" applyBorder="1" applyAlignment="1" applyProtection="1">
      <alignment horizontal="right"/>
      <protection locked="0"/>
    </xf>
    <xf numFmtId="0" fontId="28" fillId="37" borderId="9" xfId="63" applyFont="1" applyFill="1" applyBorder="1" applyAlignment="1" applyProtection="1">
      <alignment horizontal="center"/>
      <protection locked="0"/>
    </xf>
    <xf numFmtId="173" fontId="27" fillId="37" borderId="36" xfId="63" applyNumberFormat="1" applyFont="1" applyFill="1" applyBorder="1" applyAlignment="1" applyProtection="1">
      <alignment horizontal="right"/>
      <protection/>
    </xf>
    <xf numFmtId="173" fontId="27" fillId="37" borderId="47" xfId="63" applyNumberFormat="1" applyFont="1" applyFill="1" applyBorder="1" applyAlignment="1" applyProtection="1">
      <alignment horizontal="right"/>
      <protection/>
    </xf>
    <xf numFmtId="0" fontId="30" fillId="37" borderId="48" xfId="63" applyFont="1" applyFill="1" applyBorder="1" applyAlignment="1" applyProtection="1">
      <alignment horizontal="left"/>
      <protection locked="0"/>
    </xf>
    <xf numFmtId="173" fontId="27" fillId="37" borderId="49" xfId="63" applyNumberFormat="1" applyFont="1" applyFill="1" applyBorder="1" applyAlignment="1" applyProtection="1">
      <alignment horizontal="right"/>
      <protection/>
    </xf>
    <xf numFmtId="0" fontId="30" fillId="38" borderId="29" xfId="0" applyFont="1" applyFill="1" applyBorder="1" applyAlignment="1" applyProtection="1">
      <alignment/>
      <protection locked="0"/>
    </xf>
    <xf numFmtId="3" fontId="28" fillId="38" borderId="30" xfId="0" applyNumberFormat="1" applyFont="1" applyFill="1" applyBorder="1" applyAlignment="1" applyProtection="1">
      <alignment horizontal="right"/>
      <protection locked="0"/>
    </xf>
    <xf numFmtId="0" fontId="28" fillId="38" borderId="0" xfId="0" applyFont="1" applyFill="1" applyBorder="1" applyAlignment="1" applyProtection="1">
      <alignment horizontal="left"/>
      <protection locked="0"/>
    </xf>
    <xf numFmtId="3" fontId="28" fillId="38" borderId="0" xfId="0" applyNumberFormat="1" applyFont="1" applyFill="1" applyBorder="1" applyAlignment="1" applyProtection="1">
      <alignment horizontal="right"/>
      <protection locked="0"/>
    </xf>
    <xf numFmtId="3" fontId="28" fillId="38" borderId="31" xfId="0" applyNumberFormat="1" applyFont="1" applyFill="1" applyBorder="1" applyAlignment="1" applyProtection="1">
      <alignment horizontal="right"/>
      <protection/>
    </xf>
    <xf numFmtId="198" fontId="28" fillId="38" borderId="30" xfId="0" applyNumberFormat="1" applyFont="1" applyFill="1" applyBorder="1" applyAlignment="1" applyProtection="1">
      <alignment horizontal="right"/>
      <protection locked="0"/>
    </xf>
    <xf numFmtId="0" fontId="28" fillId="38" borderId="0" xfId="0" applyFont="1" applyFill="1" applyBorder="1" applyAlignment="1" applyProtection="1">
      <alignment horizontal="center"/>
      <protection locked="0"/>
    </xf>
    <xf numFmtId="198" fontId="28" fillId="38" borderId="31" xfId="0" applyNumberFormat="1" applyFont="1" applyFill="1" applyBorder="1" applyAlignment="1" applyProtection="1">
      <alignment horizontal="right"/>
      <protection/>
    </xf>
    <xf numFmtId="0" fontId="30" fillId="38" borderId="29" xfId="0" applyFont="1" applyFill="1" applyBorder="1" applyAlignment="1" applyProtection="1">
      <alignment horizontal="left"/>
      <protection locked="0"/>
    </xf>
    <xf numFmtId="173" fontId="28" fillId="38" borderId="42" xfId="63" applyNumberFormat="1" applyFont="1" applyFill="1" applyBorder="1" applyAlignment="1" applyProtection="1">
      <alignment horizontal="right"/>
      <protection/>
    </xf>
    <xf numFmtId="3" fontId="28" fillId="38" borderId="42" xfId="0" applyNumberFormat="1" applyFont="1" applyFill="1" applyBorder="1" applyAlignment="1" applyProtection="1">
      <alignment horizontal="right"/>
      <protection/>
    </xf>
    <xf numFmtId="0" fontId="27" fillId="32" borderId="24" xfId="63" applyFont="1" applyFill="1" applyBorder="1" applyProtection="1">
      <alignment/>
      <protection locked="0"/>
    </xf>
    <xf numFmtId="3" fontId="28" fillId="32" borderId="25" xfId="63" applyNumberFormat="1" applyFont="1" applyFill="1" applyBorder="1" applyAlignment="1" applyProtection="1">
      <alignment horizontal="center"/>
      <protection locked="0"/>
    </xf>
    <xf numFmtId="3" fontId="28" fillId="32" borderId="8" xfId="63" applyNumberFormat="1" applyFont="1" applyFill="1" applyBorder="1" applyAlignment="1" applyProtection="1">
      <alignment horizontal="center"/>
      <protection locked="0"/>
    </xf>
    <xf numFmtId="3" fontId="28" fillId="32" borderId="26" xfId="63" applyNumberFormat="1" applyFont="1" applyFill="1" applyBorder="1" applyAlignment="1" applyProtection="1">
      <alignment horizontal="center"/>
      <protection locked="0"/>
    </xf>
    <xf numFmtId="3" fontId="28" fillId="32" borderId="25" xfId="63" applyNumberFormat="1" applyFont="1" applyFill="1" applyBorder="1" applyAlignment="1" applyProtection="1">
      <alignment horizontal="center"/>
      <protection locked="0"/>
    </xf>
    <xf numFmtId="173" fontId="28" fillId="32" borderId="28" xfId="63" applyNumberFormat="1" applyFont="1" applyFill="1" applyBorder="1" applyAlignment="1" applyProtection="1">
      <alignment horizontal="right"/>
      <protection/>
    </xf>
    <xf numFmtId="3" fontId="28" fillId="38" borderId="20" xfId="0" applyNumberFormat="1" applyFont="1" applyFill="1" applyBorder="1" applyAlignment="1" applyProtection="1">
      <alignment horizontal="right"/>
      <protection/>
    </xf>
    <xf numFmtId="198" fontId="28" fillId="38" borderId="20" xfId="0" applyNumberFormat="1" applyFont="1" applyFill="1" applyBorder="1" applyAlignment="1" applyProtection="1">
      <alignment horizontal="right"/>
      <protection/>
    </xf>
    <xf numFmtId="0" fontId="27" fillId="35" borderId="22" xfId="63" applyFont="1" applyFill="1" applyBorder="1" applyAlignment="1" applyProtection="1">
      <alignment horizontal="center" vertical="center"/>
      <protection locked="0"/>
    </xf>
    <xf numFmtId="0" fontId="0" fillId="34" borderId="0" xfId="63" applyFont="1" applyFill="1" applyBorder="1" applyProtection="1">
      <alignment/>
      <protection locked="0"/>
    </xf>
    <xf numFmtId="0" fontId="28" fillId="36" borderId="48" xfId="0" applyFont="1" applyFill="1" applyBorder="1" applyAlignment="1" applyProtection="1">
      <alignment horizontal="left"/>
      <protection locked="0"/>
    </xf>
    <xf numFmtId="0" fontId="28" fillId="36" borderId="41" xfId="0" applyFont="1" applyFill="1" applyBorder="1" applyAlignment="1" applyProtection="1">
      <alignment horizontal="left"/>
      <protection locked="0"/>
    </xf>
    <xf numFmtId="173" fontId="27" fillId="36" borderId="8" xfId="63" applyNumberFormat="1" applyFont="1" applyFill="1" applyBorder="1" applyAlignment="1" applyProtection="1">
      <alignment horizontal="right"/>
      <protection/>
    </xf>
    <xf numFmtId="173" fontId="27" fillId="36" borderId="0" xfId="63" applyNumberFormat="1" applyFont="1" applyFill="1" applyBorder="1" applyAlignment="1" applyProtection="1">
      <alignment horizontal="right"/>
      <protection/>
    </xf>
    <xf numFmtId="0" fontId="30" fillId="0" borderId="24" xfId="63" applyFont="1" applyBorder="1" applyAlignment="1" applyProtection="1">
      <alignment horizontal="left"/>
      <protection locked="0"/>
    </xf>
    <xf numFmtId="0" fontId="27" fillId="39" borderId="50" xfId="63" applyFont="1" applyFill="1" applyBorder="1" applyAlignment="1" applyProtection="1">
      <alignment horizontal="right"/>
      <protection locked="0"/>
    </xf>
    <xf numFmtId="0" fontId="27" fillId="39" borderId="12" xfId="63" applyFont="1" applyFill="1" applyBorder="1" applyAlignment="1" applyProtection="1">
      <alignment horizontal="right"/>
      <protection locked="0"/>
    </xf>
    <xf numFmtId="0" fontId="27" fillId="39" borderId="51" xfId="63" applyFont="1" applyFill="1" applyBorder="1" applyAlignment="1" applyProtection="1">
      <alignment horizontal="right"/>
      <protection locked="0"/>
    </xf>
    <xf numFmtId="0" fontId="27" fillId="39" borderId="52" xfId="63" applyFont="1" applyFill="1" applyBorder="1" applyAlignment="1" applyProtection="1">
      <alignment horizontal="right"/>
      <protection locked="0"/>
    </xf>
    <xf numFmtId="0" fontId="27" fillId="39" borderId="53" xfId="63" applyFont="1" applyFill="1" applyBorder="1" applyAlignment="1" applyProtection="1">
      <alignment horizontal="right"/>
      <protection locked="0"/>
    </xf>
    <xf numFmtId="173" fontId="27" fillId="40" borderId="24" xfId="63" applyNumberFormat="1" applyFont="1" applyFill="1" applyBorder="1" applyAlignment="1" applyProtection="1">
      <alignment horizontal="right"/>
      <protection/>
    </xf>
    <xf numFmtId="173" fontId="27" fillId="40" borderId="8" xfId="63" applyNumberFormat="1" applyFont="1" applyFill="1" applyBorder="1" applyAlignment="1" applyProtection="1">
      <alignment horizontal="right"/>
      <protection/>
    </xf>
    <xf numFmtId="173" fontId="27" fillId="36" borderId="54" xfId="63" applyNumberFormat="1" applyFont="1" applyFill="1" applyBorder="1" applyAlignment="1" applyProtection="1">
      <alignment horizontal="right"/>
      <protection/>
    </xf>
    <xf numFmtId="173" fontId="27" fillId="40" borderId="0" xfId="63" applyNumberFormat="1" applyFont="1" applyFill="1" applyBorder="1" applyAlignment="1" applyProtection="1">
      <alignment horizontal="right"/>
      <protection/>
    </xf>
    <xf numFmtId="173" fontId="27" fillId="36" borderId="51" xfId="63" applyNumberFormat="1" applyFont="1" applyFill="1" applyBorder="1" applyAlignment="1" applyProtection="1">
      <alignment horizontal="right"/>
      <protection/>
    </xf>
    <xf numFmtId="3" fontId="27" fillId="36" borderId="52" xfId="63" applyNumberFormat="1" applyFont="1" applyFill="1" applyBorder="1" applyAlignment="1" applyProtection="1">
      <alignment horizontal="center"/>
      <protection locked="0"/>
    </xf>
    <xf numFmtId="173" fontId="27" fillId="0" borderId="55" xfId="63" applyNumberFormat="1" applyFont="1" applyBorder="1" applyProtection="1">
      <alignment/>
      <protection locked="0"/>
    </xf>
    <xf numFmtId="0" fontId="31" fillId="0" borderId="0" xfId="62" applyFont="1">
      <alignment/>
      <protection/>
    </xf>
    <xf numFmtId="0" fontId="26" fillId="0" borderId="0" xfId="62" applyFont="1" applyBorder="1" applyAlignment="1" applyProtection="1">
      <alignment horizontal="center" vertical="center"/>
      <protection locked="0"/>
    </xf>
    <xf numFmtId="0" fontId="28" fillId="0" borderId="33" xfId="62" applyFont="1" applyBorder="1" applyAlignment="1">
      <alignment horizontal="center"/>
      <protection/>
    </xf>
    <xf numFmtId="0" fontId="32" fillId="0" borderId="56" xfId="62" applyFont="1" applyBorder="1" applyAlignment="1">
      <alignment vertical="center"/>
      <protection/>
    </xf>
    <xf numFmtId="198" fontId="32" fillId="0" borderId="57" xfId="62" applyNumberFormat="1" applyFont="1" applyBorder="1" applyAlignment="1">
      <alignment horizontal="left" vertical="center"/>
      <protection/>
    </xf>
    <xf numFmtId="198" fontId="32" fillId="0" borderId="58" xfId="62" applyNumberFormat="1" applyFont="1" applyBorder="1" applyAlignment="1">
      <alignment horizontal="left" vertical="center"/>
      <protection/>
    </xf>
    <xf numFmtId="198" fontId="32" fillId="0" borderId="59" xfId="62" applyNumberFormat="1" applyFont="1" applyBorder="1" applyAlignment="1">
      <alignment horizontal="left" vertical="center"/>
      <protection/>
    </xf>
    <xf numFmtId="0" fontId="28" fillId="0" borderId="60" xfId="62" applyFont="1" applyBorder="1" applyAlignment="1">
      <alignment horizontal="center"/>
      <protection/>
    </xf>
    <xf numFmtId="0" fontId="32" fillId="0" borderId="61" xfId="62" applyFont="1" applyBorder="1" applyAlignment="1">
      <alignment vertical="center"/>
      <protection/>
    </xf>
    <xf numFmtId="198" fontId="32" fillId="0" borderId="62" xfId="62" applyNumberFormat="1" applyFont="1" applyBorder="1" applyAlignment="1">
      <alignment vertical="center"/>
      <protection/>
    </xf>
    <xf numFmtId="198" fontId="32" fillId="0" borderId="63" xfId="62" applyNumberFormat="1" applyFont="1" applyBorder="1" applyAlignment="1">
      <alignment vertical="center"/>
      <protection/>
    </xf>
    <xf numFmtId="198" fontId="32" fillId="0" borderId="61" xfId="62" applyNumberFormat="1" applyFont="1" applyBorder="1" applyAlignment="1">
      <alignment vertical="center"/>
      <protection/>
    </xf>
    <xf numFmtId="0" fontId="32" fillId="0" borderId="64" xfId="62" applyFont="1" applyBorder="1" applyAlignment="1">
      <alignment vertical="center"/>
      <protection/>
    </xf>
    <xf numFmtId="198" fontId="32" fillId="0" borderId="65" xfId="62" applyNumberFormat="1" applyFont="1" applyBorder="1" applyAlignment="1">
      <alignment vertical="center"/>
      <protection/>
    </xf>
    <xf numFmtId="198" fontId="32" fillId="0" borderId="66" xfId="62" applyNumberFormat="1" applyFont="1" applyBorder="1" applyAlignment="1">
      <alignment vertical="center"/>
      <protection/>
    </xf>
    <xf numFmtId="198" fontId="32" fillId="0" borderId="64" xfId="62" applyNumberFormat="1" applyFont="1" applyBorder="1" applyAlignment="1">
      <alignment vertical="center"/>
      <protection/>
    </xf>
    <xf numFmtId="0" fontId="31" fillId="0" borderId="67" xfId="62" applyFont="1" applyBorder="1">
      <alignment/>
      <protection/>
    </xf>
    <xf numFmtId="0" fontId="33" fillId="0" borderId="32" xfId="62" applyFont="1" applyBorder="1" applyAlignment="1">
      <alignment horizontal="center" vertical="center"/>
      <protection/>
    </xf>
    <xf numFmtId="0" fontId="28" fillId="0" borderId="0" xfId="62" applyFont="1">
      <alignment/>
      <protection/>
    </xf>
    <xf numFmtId="0" fontId="27" fillId="0" borderId="0" xfId="62" applyFont="1">
      <alignment/>
      <protection/>
    </xf>
    <xf numFmtId="198" fontId="28" fillId="0" borderId="0" xfId="62" applyNumberFormat="1" applyFont="1">
      <alignment/>
      <protection/>
    </xf>
    <xf numFmtId="198" fontId="27" fillId="0" borderId="0" xfId="62" applyNumberFormat="1" applyFont="1" applyBorder="1">
      <alignment/>
      <protection/>
    </xf>
    <xf numFmtId="0" fontId="33" fillId="34" borderId="39" xfId="62" applyFont="1" applyFill="1" applyBorder="1" applyAlignment="1">
      <alignment horizontal="center" vertical="center"/>
      <protection/>
    </xf>
    <xf numFmtId="0" fontId="33" fillId="34" borderId="45" xfId="62" applyFont="1" applyFill="1" applyBorder="1" applyAlignment="1">
      <alignment horizontal="center" vertical="center"/>
      <protection/>
    </xf>
    <xf numFmtId="0" fontId="33" fillId="34" borderId="22" xfId="62" applyFont="1" applyFill="1" applyBorder="1" applyAlignment="1">
      <alignment horizontal="center" vertical="center"/>
      <protection/>
    </xf>
    <xf numFmtId="0" fontId="33" fillId="34" borderId="40" xfId="62" applyFont="1" applyFill="1" applyBorder="1" applyAlignment="1">
      <alignment horizontal="center" vertical="center" wrapText="1"/>
      <protection/>
    </xf>
    <xf numFmtId="0" fontId="33" fillId="34" borderId="45" xfId="62" applyFont="1" applyFill="1" applyBorder="1" applyAlignment="1">
      <alignment horizontal="center" vertical="center" wrapText="1"/>
      <protection/>
    </xf>
    <xf numFmtId="198" fontId="33" fillId="0" borderId="22" xfId="62" applyNumberFormat="1" applyFont="1" applyBorder="1" applyAlignment="1">
      <alignment vertical="center"/>
      <protection/>
    </xf>
    <xf numFmtId="0" fontId="27" fillId="35" borderId="43" xfId="63" applyFont="1" applyFill="1" applyBorder="1" applyAlignment="1" applyProtection="1">
      <alignment horizontal="center" vertical="center" wrapText="1"/>
      <protection locked="0"/>
    </xf>
    <xf numFmtId="0" fontId="25" fillId="0" borderId="0" xfId="63" applyFont="1" applyAlignment="1" applyProtection="1">
      <alignment horizontal="center" vertical="center"/>
      <protection locked="0"/>
    </xf>
    <xf numFmtId="0" fontId="25" fillId="0" borderId="68" xfId="63" applyFont="1" applyBorder="1" applyAlignment="1" applyProtection="1">
      <alignment horizontal="center" vertical="center"/>
      <protection locked="0"/>
    </xf>
    <xf numFmtId="173" fontId="0" fillId="0" borderId="0" xfId="63" applyNumberFormat="1" applyFont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udget Template DRL 1207" xfId="62"/>
    <cellStyle name="Normal_CAR USAID HR 080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1524000</xdr:colOff>
      <xdr:row>61</xdr:row>
      <xdr:rowOff>114300</xdr:rowOff>
    </xdr:from>
    <xdr:ext cx="1885950" cy="1257300"/>
    <xdr:sp fLocksText="0">
      <xdr:nvSpPr>
        <xdr:cNvPr id="1" name="TextBox 3"/>
        <xdr:cNvSpPr txBox="1">
          <a:spLocks noChangeArrowheads="1"/>
        </xdr:cNvSpPr>
      </xdr:nvSpPr>
      <xdr:spPr>
        <a:xfrm>
          <a:off x="1524000" y="12363450"/>
          <a:ext cx="18859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9</xdr:col>
      <xdr:colOff>95250</xdr:colOff>
      <xdr:row>0</xdr:row>
      <xdr:rowOff>0</xdr:rowOff>
    </xdr:from>
    <xdr:to>
      <xdr:col>9</xdr:col>
      <xdr:colOff>838200</xdr:colOff>
      <xdr:row>3</xdr:row>
      <xdr:rowOff>66675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kup-fle-prt-ap\Data\Documents%20and%20Settings\koliba\Local%20Settings\Temporary%20Internet%20Files\OLK36\NDI%20Summary%20%20Detailed%20Budgets%20for%20USAID%20RFA%20No%20%20DCM%20115-07-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kup-fle-prt-ap\Data\Documents%20and%20Settings\jmcelwain\Local%20Settings\Temporary%20Internet%20Files\OLK2A\SUDAn%203%20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DI Summary"/>
      <sheetName val="NDI Detailed"/>
      <sheetName val="NDI Info Centers Budget"/>
      <sheetName val="IRI Detailed"/>
      <sheetName val="Freedom House Budget"/>
      <sheetName val="ABA Detail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e Budget"/>
      <sheetName val="Pipeline"/>
      <sheetName val="Salaries - 5 year"/>
      <sheetName val="Activity Costs"/>
      <sheetName val="HIV-AIDS 2004-05"/>
      <sheetName val="HIV Salaries"/>
      <sheetName val="Econ Budget"/>
      <sheetName val="Econ Salaries"/>
      <sheetName val="Links"/>
    </sheetNames>
    <sheetDataSet>
      <sheetData sheetId="8">
        <row r="5">
          <cell r="A5">
            <v>1.07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2" sqref="C12"/>
    </sheetView>
  </sheetViews>
  <sheetFormatPr defaultColWidth="8.00390625" defaultRowHeight="15.75"/>
  <cols>
    <col min="1" max="1" width="3.875" style="9" customWidth="1"/>
    <col min="2" max="2" width="24.75390625" style="9" bestFit="1" customWidth="1"/>
    <col min="3" max="5" width="13.75390625" style="9" customWidth="1"/>
    <col min="6" max="16384" width="8.00390625" style="9" customWidth="1"/>
  </cols>
  <sheetData>
    <row r="1" spans="1:5" ht="12.75">
      <c r="A1" s="138"/>
      <c r="B1" s="139" t="s">
        <v>65</v>
      </c>
      <c r="C1" s="139"/>
      <c r="D1" s="139"/>
      <c r="E1" s="139"/>
    </row>
    <row r="2" spans="1:5" ht="12.75">
      <c r="A2" s="138"/>
      <c r="B2" s="139"/>
      <c r="C2" s="139"/>
      <c r="D2" s="139"/>
      <c r="E2" s="139"/>
    </row>
    <row r="3" spans="1:5" ht="12.75">
      <c r="A3" s="138"/>
      <c r="B3" s="139"/>
      <c r="C3" s="139"/>
      <c r="D3" s="139"/>
      <c r="E3" s="139"/>
    </row>
    <row r="4" spans="1:5" ht="47.25">
      <c r="A4" s="160" t="s">
        <v>32</v>
      </c>
      <c r="B4" s="161"/>
      <c r="C4" s="163" t="s">
        <v>90</v>
      </c>
      <c r="D4" s="162" t="s">
        <v>33</v>
      </c>
      <c r="E4" s="164" t="s">
        <v>86</v>
      </c>
    </row>
    <row r="5" spans="1:5" ht="15.75">
      <c r="A5" s="140" t="s">
        <v>49</v>
      </c>
      <c r="B5" s="141" t="s">
        <v>34</v>
      </c>
      <c r="C5" s="142" t="s">
        <v>76</v>
      </c>
      <c r="D5" s="143"/>
      <c r="E5" s="144"/>
    </row>
    <row r="6" spans="1:5" ht="15.75">
      <c r="A6" s="145" t="s">
        <v>63</v>
      </c>
      <c r="B6" s="146" t="s">
        <v>35</v>
      </c>
      <c r="C6" s="147">
        <f>'Detailed Budget'!F17</f>
        <v>0</v>
      </c>
      <c r="D6" s="148">
        <f>'Detailed Budget'!I17</f>
        <v>0</v>
      </c>
      <c r="E6" s="149">
        <f>'Detailed Budget'!J17</f>
        <v>0</v>
      </c>
    </row>
    <row r="7" spans="1:5" ht="15.75">
      <c r="A7" s="145" t="s">
        <v>50</v>
      </c>
      <c r="B7" s="146" t="s">
        <v>64</v>
      </c>
      <c r="C7" s="147">
        <f>'Detailed Budget'!F24</f>
        <v>0</v>
      </c>
      <c r="D7" s="148">
        <f>'Detailed Budget'!I24</f>
        <v>0</v>
      </c>
      <c r="E7" s="149">
        <f>'Detailed Budget'!J24</f>
        <v>0</v>
      </c>
    </row>
    <row r="8" spans="1:5" ht="15.75">
      <c r="A8" s="145" t="s">
        <v>51</v>
      </c>
      <c r="B8" s="146" t="s">
        <v>58</v>
      </c>
      <c r="C8" s="147">
        <f>'Detailed Budget'!F28</f>
        <v>0</v>
      </c>
      <c r="D8" s="148">
        <f>'Detailed Budget'!I28</f>
        <v>0</v>
      </c>
      <c r="E8" s="149">
        <f>'Detailed Budget'!J28</f>
        <v>0</v>
      </c>
    </row>
    <row r="9" spans="1:5" ht="15.75">
      <c r="A9" s="145" t="s">
        <v>52</v>
      </c>
      <c r="B9" s="150" t="s">
        <v>36</v>
      </c>
      <c r="C9" s="151">
        <f>'Detailed Budget'!F57</f>
        <v>0</v>
      </c>
      <c r="D9" s="152">
        <f>'Detailed Budget'!I57</f>
        <v>0</v>
      </c>
      <c r="E9" s="153">
        <f>'Detailed Budget'!J57</f>
        <v>0</v>
      </c>
    </row>
    <row r="10" spans="1:5" ht="15.75">
      <c r="A10" s="154"/>
      <c r="B10" s="155" t="s">
        <v>37</v>
      </c>
      <c r="C10" s="165">
        <f>SUM(C6:C9)</f>
        <v>0</v>
      </c>
      <c r="D10" s="165">
        <f>SUM(D6:D9)</f>
        <v>0</v>
      </c>
      <c r="E10" s="165">
        <f>SUM(E6:E9)</f>
        <v>0</v>
      </c>
    </row>
    <row r="11" spans="1:5" ht="15.75">
      <c r="A11" s="138"/>
      <c r="B11" s="156"/>
      <c r="C11" s="156"/>
      <c r="D11" s="156"/>
      <c r="E11" s="156"/>
    </row>
    <row r="12" spans="1:5" ht="15.75">
      <c r="A12" s="138"/>
      <c r="B12" s="157" t="s">
        <v>91</v>
      </c>
      <c r="C12" s="158"/>
      <c r="D12" s="159"/>
      <c r="E12" s="156"/>
    </row>
    <row r="13" spans="1:5" ht="12.75">
      <c r="A13" s="138"/>
      <c r="B13" s="138"/>
      <c r="C13" s="138"/>
      <c r="D13" s="138"/>
      <c r="E13" s="138"/>
    </row>
  </sheetData>
  <sheetProtection/>
  <mergeCells count="3">
    <mergeCell ref="A4:B4"/>
    <mergeCell ref="B1:E3"/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0"/>
  <sheetViews>
    <sheetView showRowColHeaders="0" tabSelected="1" view="pageLayout" zoomScaleNormal="80" workbookViewId="0" topLeftCell="A1">
      <selection activeCell="I59" sqref="I59"/>
    </sheetView>
  </sheetViews>
  <sheetFormatPr defaultColWidth="8.00390625" defaultRowHeight="15.75"/>
  <cols>
    <col min="1" max="1" width="44.00390625" style="1" customWidth="1"/>
    <col min="2" max="2" width="8.00390625" style="1" customWidth="1"/>
    <col min="3" max="3" width="7.625" style="6" customWidth="1"/>
    <col min="4" max="4" width="5.375" style="6" bestFit="1" customWidth="1"/>
    <col min="5" max="5" width="9.875" style="7" bestFit="1" customWidth="1"/>
    <col min="6" max="6" width="12.125" style="7" customWidth="1"/>
    <col min="7" max="7" width="7.50390625" style="7" customWidth="1"/>
    <col min="8" max="8" width="5.125" style="6" bestFit="1" customWidth="1"/>
    <col min="9" max="9" width="9.75390625" style="7" customWidth="1"/>
    <col min="10" max="10" width="12.625" style="7" customWidth="1"/>
    <col min="11" max="11" width="8.00390625" style="15" customWidth="1"/>
    <col min="12" max="83" width="8.00390625" style="11" customWidth="1"/>
    <col min="84" max="16384" width="8.00390625" style="1" customWidth="1"/>
  </cols>
  <sheetData>
    <row r="1" spans="1:10" ht="15.75">
      <c r="A1" s="167" t="s">
        <v>92</v>
      </c>
      <c r="B1" s="167"/>
      <c r="C1" s="167"/>
      <c r="D1" s="167"/>
      <c r="E1" s="167"/>
      <c r="F1" s="167"/>
      <c r="G1" s="167"/>
      <c r="H1" s="167"/>
      <c r="I1" s="167"/>
      <c r="J1" s="169"/>
    </row>
    <row r="2" spans="1:10" ht="15.75">
      <c r="A2" s="167"/>
      <c r="B2" s="167"/>
      <c r="C2" s="167"/>
      <c r="D2" s="167"/>
      <c r="E2" s="167"/>
      <c r="F2" s="167"/>
      <c r="G2" s="167"/>
      <c r="H2" s="167"/>
      <c r="I2" s="167"/>
      <c r="J2" s="169"/>
    </row>
    <row r="3" spans="1:10" ht="15.75">
      <c r="A3" s="167"/>
      <c r="B3" s="167"/>
      <c r="C3" s="167"/>
      <c r="D3" s="167"/>
      <c r="E3" s="167"/>
      <c r="F3" s="167"/>
      <c r="G3" s="167"/>
      <c r="H3" s="167"/>
      <c r="I3" s="167"/>
      <c r="J3" s="169"/>
    </row>
    <row r="4" spans="1:10" ht="16.5" thickBot="1">
      <c r="A4" s="168"/>
      <c r="B4" s="168"/>
      <c r="C4" s="168"/>
      <c r="D4" s="168"/>
      <c r="E4" s="168"/>
      <c r="F4" s="168"/>
      <c r="G4" s="168"/>
      <c r="H4" s="168"/>
      <c r="I4" s="168"/>
      <c r="J4" s="169"/>
    </row>
    <row r="5" spans="1:11" ht="15.75" customHeight="1">
      <c r="A5" s="18" t="s">
        <v>75</v>
      </c>
      <c r="B5" s="19" t="s">
        <v>73</v>
      </c>
      <c r="C5" s="20"/>
      <c r="D5" s="20"/>
      <c r="E5" s="21"/>
      <c r="F5" s="22" t="s">
        <v>84</v>
      </c>
      <c r="G5" s="20" t="s">
        <v>33</v>
      </c>
      <c r="H5" s="20"/>
      <c r="I5" s="21"/>
      <c r="J5" s="23" t="s">
        <v>88</v>
      </c>
      <c r="K5" s="14"/>
    </row>
    <row r="6" spans="1:10" ht="15.75" customHeight="1">
      <c r="A6" s="24"/>
      <c r="B6" s="25" t="s">
        <v>74</v>
      </c>
      <c r="C6" s="26"/>
      <c r="D6" s="26"/>
      <c r="E6" s="27"/>
      <c r="F6" s="166"/>
      <c r="G6" s="26"/>
      <c r="H6" s="26"/>
      <c r="I6" s="27"/>
      <c r="J6" s="28"/>
    </row>
    <row r="7" spans="1:12" ht="15.75" customHeight="1">
      <c r="A7" s="29"/>
      <c r="B7" s="119" t="s">
        <v>0</v>
      </c>
      <c r="C7" s="119" t="s">
        <v>1</v>
      </c>
      <c r="D7" s="119" t="s">
        <v>2</v>
      </c>
      <c r="E7" s="30" t="s">
        <v>3</v>
      </c>
      <c r="F7" s="30"/>
      <c r="G7" s="30" t="s">
        <v>0</v>
      </c>
      <c r="H7" s="119" t="s">
        <v>2</v>
      </c>
      <c r="I7" s="30" t="s">
        <v>3</v>
      </c>
      <c r="J7" s="31"/>
      <c r="K7" s="16"/>
      <c r="L7" s="12"/>
    </row>
    <row r="8" spans="1:83" s="5" customFormat="1" ht="15.75">
      <c r="A8" s="32" t="s">
        <v>38</v>
      </c>
      <c r="B8" s="33"/>
      <c r="C8" s="34"/>
      <c r="D8" s="34"/>
      <c r="E8" s="35"/>
      <c r="F8" s="36"/>
      <c r="G8" s="37"/>
      <c r="H8" s="38"/>
      <c r="I8" s="39"/>
      <c r="J8" s="40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0" customFormat="1" ht="15.75">
      <c r="A9" s="121" t="s">
        <v>76</v>
      </c>
      <c r="B9" s="41"/>
      <c r="C9" s="41"/>
      <c r="D9" s="41"/>
      <c r="E9" s="41"/>
      <c r="F9" s="41"/>
      <c r="G9" s="41"/>
      <c r="H9" s="41"/>
      <c r="I9" s="41"/>
      <c r="J9" s="122"/>
      <c r="K9" s="1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</row>
    <row r="10" spans="1:83" s="4" customFormat="1" ht="15.75">
      <c r="A10" s="32" t="s">
        <v>59</v>
      </c>
      <c r="B10" s="33"/>
      <c r="C10" s="34"/>
      <c r="D10" s="34"/>
      <c r="E10" s="35"/>
      <c r="F10" s="64"/>
      <c r="G10" s="65"/>
      <c r="H10" s="34"/>
      <c r="I10" s="35"/>
      <c r="J10" s="82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0" customFormat="1" ht="15.75">
      <c r="A11" s="42" t="s">
        <v>69</v>
      </c>
      <c r="B11" s="43"/>
      <c r="C11" s="44" t="s">
        <v>4</v>
      </c>
      <c r="D11" s="45"/>
      <c r="E11" s="46">
        <f aca="true" t="shared" si="0" ref="E11:E16">B11*D11</f>
        <v>0</v>
      </c>
      <c r="F11" s="80">
        <f aca="true" t="shared" si="1" ref="F11:F16">E11</f>
        <v>0</v>
      </c>
      <c r="G11" s="45"/>
      <c r="H11" s="45"/>
      <c r="I11" s="46">
        <f>G11*H11</f>
        <v>0</v>
      </c>
      <c r="J11" s="83">
        <f aca="true" t="shared" si="2" ref="J11:J16">F11+I11</f>
        <v>0</v>
      </c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</row>
    <row r="12" spans="1:83" s="10" customFormat="1" ht="15.75">
      <c r="A12" s="42" t="s">
        <v>70</v>
      </c>
      <c r="B12" s="43"/>
      <c r="C12" s="44" t="s">
        <v>31</v>
      </c>
      <c r="D12" s="45"/>
      <c r="E12" s="46">
        <f t="shared" si="0"/>
        <v>0</v>
      </c>
      <c r="F12" s="80">
        <f t="shared" si="1"/>
        <v>0</v>
      </c>
      <c r="G12" s="45"/>
      <c r="H12" s="45"/>
      <c r="I12" s="46">
        <f>G12*H12</f>
        <v>0</v>
      </c>
      <c r="J12" s="83">
        <f t="shared" si="2"/>
        <v>0</v>
      </c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</row>
    <row r="13" spans="1:83" s="10" customFormat="1" ht="15.75">
      <c r="A13" s="42" t="s">
        <v>77</v>
      </c>
      <c r="B13" s="43"/>
      <c r="C13" s="47" t="s">
        <v>31</v>
      </c>
      <c r="D13" s="45"/>
      <c r="E13" s="46">
        <f t="shared" si="0"/>
        <v>0</v>
      </c>
      <c r="F13" s="80">
        <f t="shared" si="1"/>
        <v>0</v>
      </c>
      <c r="G13" s="45"/>
      <c r="H13" s="45"/>
      <c r="I13" s="46">
        <f>G13*H13</f>
        <v>0</v>
      </c>
      <c r="J13" s="83">
        <f t="shared" si="2"/>
        <v>0</v>
      </c>
      <c r="K13" s="1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</row>
    <row r="14" spans="1:83" s="10" customFormat="1" ht="15.75">
      <c r="A14" s="42" t="s">
        <v>78</v>
      </c>
      <c r="B14" s="43"/>
      <c r="C14" s="47" t="s">
        <v>31</v>
      </c>
      <c r="D14" s="45"/>
      <c r="E14" s="46">
        <f t="shared" si="0"/>
        <v>0</v>
      </c>
      <c r="F14" s="80">
        <f t="shared" si="1"/>
        <v>0</v>
      </c>
      <c r="G14" s="45"/>
      <c r="H14" s="45"/>
      <c r="I14" s="46">
        <f>G14*H14</f>
        <v>0</v>
      </c>
      <c r="J14" s="83">
        <f t="shared" si="2"/>
        <v>0</v>
      </c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</row>
    <row r="15" spans="1:83" s="10" customFormat="1" ht="15.75">
      <c r="A15" s="42" t="s">
        <v>71</v>
      </c>
      <c r="B15" s="43"/>
      <c r="C15" s="47" t="s">
        <v>31</v>
      </c>
      <c r="D15" s="45"/>
      <c r="E15" s="46">
        <f t="shared" si="0"/>
        <v>0</v>
      </c>
      <c r="F15" s="80">
        <f t="shared" si="1"/>
        <v>0</v>
      </c>
      <c r="G15" s="45"/>
      <c r="H15" s="45"/>
      <c r="I15" s="46">
        <f>G15*H15</f>
        <v>0</v>
      </c>
      <c r="J15" s="83">
        <f t="shared" si="2"/>
        <v>0</v>
      </c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</row>
    <row r="16" spans="1:83" s="10" customFormat="1" ht="15.75">
      <c r="A16" s="42" t="s">
        <v>72</v>
      </c>
      <c r="B16" s="43"/>
      <c r="C16" s="47" t="s">
        <v>31</v>
      </c>
      <c r="D16" s="45"/>
      <c r="E16" s="46">
        <f t="shared" si="0"/>
        <v>0</v>
      </c>
      <c r="F16" s="81">
        <f t="shared" si="1"/>
        <v>0</v>
      </c>
      <c r="G16" s="48"/>
      <c r="H16" s="48"/>
      <c r="I16" s="46">
        <f>G16*H16</f>
        <v>0</v>
      </c>
      <c r="J16" s="84">
        <f t="shared" si="2"/>
        <v>0</v>
      </c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</row>
    <row r="17" spans="1:83" s="3" customFormat="1" ht="15.75">
      <c r="A17" s="85" t="s">
        <v>39</v>
      </c>
      <c r="B17" s="86"/>
      <c r="C17" s="87"/>
      <c r="D17" s="87"/>
      <c r="E17" s="88">
        <f>SUM(E11:E16)</f>
        <v>0</v>
      </c>
      <c r="F17" s="89">
        <f>SUM(F11:F16)</f>
        <v>0</v>
      </c>
      <c r="G17" s="90"/>
      <c r="H17" s="91"/>
      <c r="I17" s="88">
        <f>SUM(I11:I14)</f>
        <v>0</v>
      </c>
      <c r="J17" s="92">
        <f>SUM(J11:J16)</f>
        <v>0</v>
      </c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1:83" s="4" customFormat="1" ht="15.75">
      <c r="A18" s="51" t="s">
        <v>60</v>
      </c>
      <c r="B18" s="52"/>
      <c r="C18" s="53"/>
      <c r="D18" s="53"/>
      <c r="E18" s="54"/>
      <c r="F18" s="64"/>
      <c r="G18" s="52"/>
      <c r="H18" s="53"/>
      <c r="I18" s="54"/>
      <c r="J18" s="66"/>
      <c r="K18" s="1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1:83" s="10" customFormat="1" ht="15.75">
      <c r="A19" s="55" t="s">
        <v>40</v>
      </c>
      <c r="B19" s="56"/>
      <c r="C19" s="44" t="s">
        <v>41</v>
      </c>
      <c r="D19" s="45"/>
      <c r="E19" s="46">
        <f>B19*D19</f>
        <v>0</v>
      </c>
      <c r="F19" s="80">
        <f>E19</f>
        <v>0</v>
      </c>
      <c r="G19" s="43"/>
      <c r="H19" s="45"/>
      <c r="I19" s="46">
        <f>G19*H19</f>
        <v>0</v>
      </c>
      <c r="J19" s="83">
        <f>F19+I19</f>
        <v>0</v>
      </c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</row>
    <row r="20" spans="1:83" s="10" customFormat="1" ht="15.75">
      <c r="A20" s="55" t="s">
        <v>43</v>
      </c>
      <c r="B20" s="56"/>
      <c r="C20" s="44" t="s">
        <v>42</v>
      </c>
      <c r="D20" s="45"/>
      <c r="E20" s="46">
        <f>B20*D20</f>
        <v>0</v>
      </c>
      <c r="F20" s="80">
        <f>E20</f>
        <v>0</v>
      </c>
      <c r="G20" s="43"/>
      <c r="H20" s="45"/>
      <c r="I20" s="46">
        <f>G20*H20</f>
        <v>0</v>
      </c>
      <c r="J20" s="83">
        <f>F20+I20</f>
        <v>0</v>
      </c>
      <c r="K20" s="17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</row>
    <row r="21" spans="1:83" s="10" customFormat="1" ht="15.75">
      <c r="A21" s="55" t="s">
        <v>44</v>
      </c>
      <c r="B21" s="56"/>
      <c r="C21" s="44" t="s">
        <v>42</v>
      </c>
      <c r="D21" s="45"/>
      <c r="E21" s="46">
        <f>B21*D21</f>
        <v>0</v>
      </c>
      <c r="F21" s="80">
        <f>E21</f>
        <v>0</v>
      </c>
      <c r="G21" s="43"/>
      <c r="H21" s="45"/>
      <c r="I21" s="46">
        <f>G21*H21</f>
        <v>0</v>
      </c>
      <c r="J21" s="83">
        <f>F21+I21</f>
        <v>0</v>
      </c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</row>
    <row r="22" spans="1:83" s="10" customFormat="1" ht="15.75">
      <c r="A22" s="55" t="s">
        <v>45</v>
      </c>
      <c r="B22" s="56"/>
      <c r="C22" s="44" t="s">
        <v>6</v>
      </c>
      <c r="D22" s="45"/>
      <c r="E22" s="46">
        <f>B22*D22</f>
        <v>0</v>
      </c>
      <c r="F22" s="80">
        <f>E22</f>
        <v>0</v>
      </c>
      <c r="G22" s="43"/>
      <c r="H22" s="45"/>
      <c r="I22" s="46">
        <f>G22*H22</f>
        <v>0</v>
      </c>
      <c r="J22" s="83">
        <f>F22+I22</f>
        <v>0</v>
      </c>
      <c r="K22" s="1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</row>
    <row r="23" spans="1:83" s="10" customFormat="1" ht="15.75">
      <c r="A23" s="55" t="s">
        <v>46</v>
      </c>
      <c r="B23" s="56"/>
      <c r="C23" s="44" t="s">
        <v>5</v>
      </c>
      <c r="D23" s="45"/>
      <c r="E23" s="46">
        <f>B23*D23</f>
        <v>0</v>
      </c>
      <c r="F23" s="81">
        <f>E23</f>
        <v>0</v>
      </c>
      <c r="G23" s="57"/>
      <c r="H23" s="48"/>
      <c r="I23" s="49">
        <f>G23*H23</f>
        <v>0</v>
      </c>
      <c r="J23" s="84">
        <f>F23+I23</f>
        <v>0</v>
      </c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</row>
    <row r="24" spans="1:83" s="3" customFormat="1" ht="15.75">
      <c r="A24" s="93" t="s">
        <v>47</v>
      </c>
      <c r="B24" s="94"/>
      <c r="C24" s="95"/>
      <c r="D24" s="91"/>
      <c r="E24" s="88">
        <f>SUM(E19:E23)</f>
        <v>0</v>
      </c>
      <c r="F24" s="96">
        <f>SUM(F19:F23)</f>
        <v>0</v>
      </c>
      <c r="G24" s="90"/>
      <c r="H24" s="91"/>
      <c r="I24" s="88">
        <f>SUM(I19:I23)</f>
        <v>0</v>
      </c>
      <c r="J24" s="97">
        <f>SUM(J19:J23)</f>
        <v>0</v>
      </c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 s="4" customFormat="1" ht="15.75">
      <c r="A25" s="63" t="s">
        <v>61</v>
      </c>
      <c r="B25" s="34"/>
      <c r="C25" s="34"/>
      <c r="D25" s="34"/>
      <c r="E25" s="34"/>
      <c r="F25" s="64"/>
      <c r="G25" s="65"/>
      <c r="H25" s="34"/>
      <c r="I25" s="34"/>
      <c r="J25" s="6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1:83" s="10" customFormat="1" ht="15.75">
      <c r="A26" s="67" t="s">
        <v>66</v>
      </c>
      <c r="B26" s="68"/>
      <c r="C26" s="44"/>
      <c r="D26" s="45"/>
      <c r="E26" s="69"/>
      <c r="F26" s="80"/>
      <c r="G26" s="45"/>
      <c r="H26" s="45"/>
      <c r="I26" s="69"/>
      <c r="J26" s="70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</row>
    <row r="27" spans="1:83" s="10" customFormat="1" ht="15.75">
      <c r="A27" s="71" t="s">
        <v>68</v>
      </c>
      <c r="B27" s="68"/>
      <c r="C27" s="44" t="s">
        <v>67</v>
      </c>
      <c r="D27" s="45"/>
      <c r="E27" s="69">
        <f>B27*D27</f>
        <v>0</v>
      </c>
      <c r="F27" s="81">
        <f>E27</f>
        <v>0</v>
      </c>
      <c r="G27" s="45"/>
      <c r="H27" s="45"/>
      <c r="I27" s="69">
        <f>G27*H27</f>
        <v>0</v>
      </c>
      <c r="J27" s="84">
        <f>F27+I27</f>
        <v>0</v>
      </c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</row>
    <row r="28" spans="1:83" s="3" customFormat="1" ht="15.75">
      <c r="A28" s="98" t="s">
        <v>48</v>
      </c>
      <c r="B28" s="94"/>
      <c r="C28" s="95"/>
      <c r="D28" s="91"/>
      <c r="E28" s="88">
        <f>SUM(E26:E27)</f>
        <v>0</v>
      </c>
      <c r="F28" s="99">
        <f>SUM(F26:F27)</f>
        <v>0</v>
      </c>
      <c r="G28" s="90"/>
      <c r="H28" s="91"/>
      <c r="I28" s="88">
        <f>SUM(I26:I27)</f>
        <v>0</v>
      </c>
      <c r="J28" s="92">
        <f>SUM(J26:J27)</f>
        <v>0</v>
      </c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1:83" s="2" customFormat="1" ht="15.75">
      <c r="A29" s="111" t="s">
        <v>62</v>
      </c>
      <c r="B29" s="112"/>
      <c r="C29" s="113"/>
      <c r="D29" s="113"/>
      <c r="E29" s="114"/>
      <c r="F29" s="115"/>
      <c r="G29" s="115"/>
      <c r="H29" s="113"/>
      <c r="I29" s="114"/>
      <c r="J29" s="1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1:83" s="10" customFormat="1" ht="15.75">
      <c r="A30" s="100" t="s">
        <v>8</v>
      </c>
      <c r="B30" s="101"/>
      <c r="C30" s="102"/>
      <c r="D30" s="103"/>
      <c r="E30" s="104"/>
      <c r="F30" s="110"/>
      <c r="G30" s="101"/>
      <c r="H30" s="103"/>
      <c r="I30" s="104"/>
      <c r="J30" s="117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</row>
    <row r="31" spans="1:83" s="10" customFormat="1" ht="15.75">
      <c r="A31" s="42" t="s">
        <v>53</v>
      </c>
      <c r="B31" s="72"/>
      <c r="C31" s="47" t="s">
        <v>5</v>
      </c>
      <c r="D31" s="73"/>
      <c r="E31" s="74">
        <f aca="true" t="shared" si="3" ref="E31:E36">B31*D31</f>
        <v>0</v>
      </c>
      <c r="F31" s="80">
        <f aca="true" t="shared" si="4" ref="F31:F36">E31</f>
        <v>0</v>
      </c>
      <c r="G31" s="75"/>
      <c r="H31" s="45"/>
      <c r="I31" s="76">
        <f>G31*H31</f>
        <v>0</v>
      </c>
      <c r="J31" s="83">
        <f aca="true" t="shared" si="5" ref="J31:J56">F31+I31</f>
        <v>0</v>
      </c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</row>
    <row r="32" spans="1:83" s="10" customFormat="1" ht="15.75">
      <c r="A32" s="42" t="s">
        <v>9</v>
      </c>
      <c r="B32" s="72"/>
      <c r="C32" s="47" t="s">
        <v>5</v>
      </c>
      <c r="D32" s="73"/>
      <c r="E32" s="74">
        <f t="shared" si="3"/>
        <v>0</v>
      </c>
      <c r="F32" s="80">
        <f t="shared" si="4"/>
        <v>0</v>
      </c>
      <c r="G32" s="75"/>
      <c r="H32" s="45"/>
      <c r="I32" s="76">
        <f aca="true" t="shared" si="6" ref="I32:I56">G32*H32</f>
        <v>0</v>
      </c>
      <c r="J32" s="83">
        <f t="shared" si="5"/>
        <v>0</v>
      </c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</row>
    <row r="33" spans="1:83" s="10" customFormat="1" ht="15.75">
      <c r="A33" s="42" t="s">
        <v>54</v>
      </c>
      <c r="B33" s="72"/>
      <c r="C33" s="47" t="s">
        <v>5</v>
      </c>
      <c r="D33" s="73"/>
      <c r="E33" s="74">
        <f t="shared" si="3"/>
        <v>0</v>
      </c>
      <c r="F33" s="80">
        <f t="shared" si="4"/>
        <v>0</v>
      </c>
      <c r="G33" s="75"/>
      <c r="H33" s="45"/>
      <c r="I33" s="76">
        <f t="shared" si="6"/>
        <v>0</v>
      </c>
      <c r="J33" s="83">
        <f t="shared" si="5"/>
        <v>0</v>
      </c>
      <c r="K33" s="1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</row>
    <row r="34" spans="1:83" s="10" customFormat="1" ht="15.75">
      <c r="A34" s="42" t="s">
        <v>55</v>
      </c>
      <c r="B34" s="72"/>
      <c r="C34" s="47" t="s">
        <v>5</v>
      </c>
      <c r="D34" s="73"/>
      <c r="E34" s="74">
        <f t="shared" si="3"/>
        <v>0</v>
      </c>
      <c r="F34" s="80">
        <f t="shared" si="4"/>
        <v>0</v>
      </c>
      <c r="G34" s="75"/>
      <c r="H34" s="45"/>
      <c r="I34" s="76">
        <f t="shared" si="6"/>
        <v>0</v>
      </c>
      <c r="J34" s="83">
        <f t="shared" si="5"/>
        <v>0</v>
      </c>
      <c r="K34" s="1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</row>
    <row r="35" spans="1:83" s="10" customFormat="1" ht="15.75">
      <c r="A35" s="42" t="s">
        <v>56</v>
      </c>
      <c r="B35" s="72"/>
      <c r="C35" s="47" t="s">
        <v>5</v>
      </c>
      <c r="D35" s="73"/>
      <c r="E35" s="74">
        <f t="shared" si="3"/>
        <v>0</v>
      </c>
      <c r="F35" s="80">
        <f t="shared" si="4"/>
        <v>0</v>
      </c>
      <c r="G35" s="75"/>
      <c r="H35" s="45"/>
      <c r="I35" s="76">
        <f t="shared" si="6"/>
        <v>0</v>
      </c>
      <c r="J35" s="83">
        <f t="shared" si="5"/>
        <v>0</v>
      </c>
      <c r="K35" s="1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</row>
    <row r="36" spans="1:83" s="10" customFormat="1" ht="15.75">
      <c r="A36" s="42" t="s">
        <v>57</v>
      </c>
      <c r="B36" s="72"/>
      <c r="C36" s="47" t="s">
        <v>5</v>
      </c>
      <c r="D36" s="73"/>
      <c r="E36" s="74">
        <f t="shared" si="3"/>
        <v>0</v>
      </c>
      <c r="F36" s="80">
        <f t="shared" si="4"/>
        <v>0</v>
      </c>
      <c r="G36" s="75"/>
      <c r="H36" s="45"/>
      <c r="I36" s="76">
        <f t="shared" si="6"/>
        <v>0</v>
      </c>
      <c r="J36" s="83">
        <f t="shared" si="5"/>
        <v>0</v>
      </c>
      <c r="K36" s="1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</row>
    <row r="37" spans="1:83" s="10" customFormat="1" ht="15.75">
      <c r="A37" s="100" t="s">
        <v>10</v>
      </c>
      <c r="B37" s="105"/>
      <c r="C37" s="106"/>
      <c r="D37" s="103"/>
      <c r="E37" s="107"/>
      <c r="F37" s="109"/>
      <c r="G37" s="105"/>
      <c r="H37" s="103"/>
      <c r="I37" s="107"/>
      <c r="J37" s="118"/>
      <c r="K37" s="14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</row>
    <row r="38" spans="1:83" s="10" customFormat="1" ht="15.75">
      <c r="A38" s="55" t="s">
        <v>79</v>
      </c>
      <c r="B38" s="75"/>
      <c r="C38" s="44" t="s">
        <v>7</v>
      </c>
      <c r="D38" s="45"/>
      <c r="E38" s="76">
        <f aca="true" t="shared" si="7" ref="E38:E43">B38*D38</f>
        <v>0</v>
      </c>
      <c r="F38" s="80">
        <f aca="true" t="shared" si="8" ref="F38:F43">E38</f>
        <v>0</v>
      </c>
      <c r="G38" s="75"/>
      <c r="H38" s="45"/>
      <c r="I38" s="76">
        <f t="shared" si="6"/>
        <v>0</v>
      </c>
      <c r="J38" s="83">
        <f t="shared" si="5"/>
        <v>0</v>
      </c>
      <c r="K38" s="14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</row>
    <row r="39" spans="1:83" s="10" customFormat="1" ht="15.75">
      <c r="A39" s="55" t="s">
        <v>80</v>
      </c>
      <c r="B39" s="75"/>
      <c r="C39" s="44" t="s">
        <v>7</v>
      </c>
      <c r="D39" s="45"/>
      <c r="E39" s="76">
        <f t="shared" si="7"/>
        <v>0</v>
      </c>
      <c r="F39" s="80">
        <f t="shared" si="8"/>
        <v>0</v>
      </c>
      <c r="G39" s="75"/>
      <c r="H39" s="45"/>
      <c r="I39" s="76">
        <f t="shared" si="6"/>
        <v>0</v>
      </c>
      <c r="J39" s="83">
        <f t="shared" si="5"/>
        <v>0</v>
      </c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</row>
    <row r="40" spans="1:83" s="10" customFormat="1" ht="15.75">
      <c r="A40" s="55" t="s">
        <v>81</v>
      </c>
      <c r="B40" s="75"/>
      <c r="C40" s="44" t="s">
        <v>7</v>
      </c>
      <c r="D40" s="45"/>
      <c r="E40" s="76">
        <f t="shared" si="7"/>
        <v>0</v>
      </c>
      <c r="F40" s="80">
        <f t="shared" si="8"/>
        <v>0</v>
      </c>
      <c r="G40" s="75"/>
      <c r="H40" s="45"/>
      <c r="I40" s="76">
        <f t="shared" si="6"/>
        <v>0</v>
      </c>
      <c r="J40" s="83">
        <f t="shared" si="5"/>
        <v>0</v>
      </c>
      <c r="K40" s="1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</row>
    <row r="41" spans="1:83" s="10" customFormat="1" ht="15.75">
      <c r="A41" s="55" t="s">
        <v>11</v>
      </c>
      <c r="B41" s="75"/>
      <c r="C41" s="44" t="s">
        <v>12</v>
      </c>
      <c r="D41" s="45"/>
      <c r="E41" s="76">
        <f t="shared" si="7"/>
        <v>0</v>
      </c>
      <c r="F41" s="80">
        <f t="shared" si="8"/>
        <v>0</v>
      </c>
      <c r="G41" s="75"/>
      <c r="H41" s="45"/>
      <c r="I41" s="76">
        <f t="shared" si="6"/>
        <v>0</v>
      </c>
      <c r="J41" s="83">
        <f t="shared" si="5"/>
        <v>0</v>
      </c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</row>
    <row r="42" spans="1:83" s="10" customFormat="1" ht="15.75">
      <c r="A42" s="55" t="s">
        <v>13</v>
      </c>
      <c r="B42" s="75"/>
      <c r="C42" s="44" t="s">
        <v>12</v>
      </c>
      <c r="D42" s="45"/>
      <c r="E42" s="76">
        <f t="shared" si="7"/>
        <v>0</v>
      </c>
      <c r="F42" s="80">
        <f t="shared" si="8"/>
        <v>0</v>
      </c>
      <c r="G42" s="75"/>
      <c r="H42" s="45"/>
      <c r="I42" s="76">
        <f t="shared" si="6"/>
        <v>0</v>
      </c>
      <c r="J42" s="83">
        <f t="shared" si="5"/>
        <v>0</v>
      </c>
      <c r="K42" s="14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</row>
    <row r="43" spans="1:83" s="10" customFormat="1" ht="15.75">
      <c r="A43" s="55" t="s">
        <v>82</v>
      </c>
      <c r="B43" s="75"/>
      <c r="C43" s="44" t="s">
        <v>14</v>
      </c>
      <c r="D43" s="45"/>
      <c r="E43" s="76">
        <f t="shared" si="7"/>
        <v>0</v>
      </c>
      <c r="F43" s="80">
        <f t="shared" si="8"/>
        <v>0</v>
      </c>
      <c r="G43" s="75"/>
      <c r="H43" s="45"/>
      <c r="I43" s="76">
        <f t="shared" si="6"/>
        <v>0</v>
      </c>
      <c r="J43" s="83">
        <f t="shared" si="5"/>
        <v>0</v>
      </c>
      <c r="K43" s="14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</row>
    <row r="44" spans="1:83" s="10" customFormat="1" ht="15.75">
      <c r="A44" s="100" t="s">
        <v>15</v>
      </c>
      <c r="B44" s="105"/>
      <c r="C44" s="106"/>
      <c r="D44" s="103"/>
      <c r="E44" s="107"/>
      <c r="F44" s="109"/>
      <c r="G44" s="105"/>
      <c r="H44" s="103"/>
      <c r="I44" s="107"/>
      <c r="J44" s="118"/>
      <c r="K44" s="14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</row>
    <row r="45" spans="1:83" s="10" customFormat="1" ht="15.75">
      <c r="A45" s="55" t="s">
        <v>16</v>
      </c>
      <c r="B45" s="75"/>
      <c r="C45" s="44" t="s">
        <v>17</v>
      </c>
      <c r="D45" s="45"/>
      <c r="E45" s="76">
        <f>B45*D45</f>
        <v>0</v>
      </c>
      <c r="F45" s="80">
        <f>E45</f>
        <v>0</v>
      </c>
      <c r="G45" s="75"/>
      <c r="H45" s="45"/>
      <c r="I45" s="76">
        <f t="shared" si="6"/>
        <v>0</v>
      </c>
      <c r="J45" s="83">
        <f t="shared" si="5"/>
        <v>0</v>
      </c>
      <c r="K45" s="14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</row>
    <row r="46" spans="1:83" s="10" customFormat="1" ht="15.75">
      <c r="A46" s="55" t="s">
        <v>13</v>
      </c>
      <c r="B46" s="75"/>
      <c r="C46" s="44" t="s">
        <v>17</v>
      </c>
      <c r="D46" s="45"/>
      <c r="E46" s="76">
        <f>B46*D46</f>
        <v>0</v>
      </c>
      <c r="F46" s="80">
        <f>E46</f>
        <v>0</v>
      </c>
      <c r="G46" s="75"/>
      <c r="H46" s="45"/>
      <c r="I46" s="76">
        <f t="shared" si="6"/>
        <v>0</v>
      </c>
      <c r="J46" s="83">
        <f t="shared" si="5"/>
        <v>0</v>
      </c>
      <c r="K46" s="14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</row>
    <row r="47" spans="1:83" s="10" customFormat="1" ht="15.75">
      <c r="A47" s="108" t="s">
        <v>18</v>
      </c>
      <c r="B47" s="105"/>
      <c r="C47" s="106"/>
      <c r="D47" s="103"/>
      <c r="E47" s="107"/>
      <c r="F47" s="109"/>
      <c r="G47" s="105"/>
      <c r="H47" s="103"/>
      <c r="I47" s="107"/>
      <c r="J47" s="118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</row>
    <row r="48" spans="1:83" s="10" customFormat="1" ht="15.75">
      <c r="A48" s="55" t="s">
        <v>19</v>
      </c>
      <c r="B48" s="75"/>
      <c r="C48" s="44" t="s">
        <v>20</v>
      </c>
      <c r="D48" s="45"/>
      <c r="E48" s="76">
        <f>B48*D48</f>
        <v>0</v>
      </c>
      <c r="F48" s="80">
        <f>E48</f>
        <v>0</v>
      </c>
      <c r="G48" s="75"/>
      <c r="H48" s="45"/>
      <c r="I48" s="76">
        <f t="shared" si="6"/>
        <v>0</v>
      </c>
      <c r="J48" s="83">
        <f t="shared" si="5"/>
        <v>0</v>
      </c>
      <c r="K48" s="14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</row>
    <row r="49" spans="1:83" s="10" customFormat="1" ht="15.75">
      <c r="A49" s="55" t="s">
        <v>21</v>
      </c>
      <c r="B49" s="75"/>
      <c r="C49" s="44" t="s">
        <v>5</v>
      </c>
      <c r="D49" s="45"/>
      <c r="E49" s="76">
        <f>B49*D49</f>
        <v>0</v>
      </c>
      <c r="F49" s="80">
        <f>E49</f>
        <v>0</v>
      </c>
      <c r="G49" s="75"/>
      <c r="H49" s="45"/>
      <c r="I49" s="76">
        <f t="shared" si="6"/>
        <v>0</v>
      </c>
      <c r="J49" s="83">
        <f t="shared" si="5"/>
        <v>0</v>
      </c>
      <c r="K49" s="14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</row>
    <row r="50" spans="1:83" s="10" customFormat="1" ht="15.75">
      <c r="A50" s="55" t="s">
        <v>22</v>
      </c>
      <c r="B50" s="75"/>
      <c r="C50" s="44" t="s">
        <v>5</v>
      </c>
      <c r="D50" s="45"/>
      <c r="E50" s="76">
        <f>B50*D50</f>
        <v>0</v>
      </c>
      <c r="F50" s="80">
        <f>E50</f>
        <v>0</v>
      </c>
      <c r="G50" s="75"/>
      <c r="H50" s="45"/>
      <c r="I50" s="76">
        <f t="shared" si="6"/>
        <v>0</v>
      </c>
      <c r="J50" s="83">
        <f t="shared" si="5"/>
        <v>0</v>
      </c>
      <c r="K50" s="14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</row>
    <row r="51" spans="1:83" s="10" customFormat="1" ht="15.75">
      <c r="A51" s="108" t="s">
        <v>23</v>
      </c>
      <c r="B51" s="105"/>
      <c r="C51" s="106"/>
      <c r="D51" s="103"/>
      <c r="E51" s="107"/>
      <c r="F51" s="109"/>
      <c r="G51" s="105"/>
      <c r="H51" s="103"/>
      <c r="I51" s="107"/>
      <c r="J51" s="118"/>
      <c r="K51" s="14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</row>
    <row r="52" spans="1:83" s="10" customFormat="1" ht="15.75">
      <c r="A52" s="55" t="s">
        <v>24</v>
      </c>
      <c r="B52" s="75"/>
      <c r="C52" s="44" t="s">
        <v>25</v>
      </c>
      <c r="D52" s="45"/>
      <c r="E52" s="76">
        <f>B52*D52</f>
        <v>0</v>
      </c>
      <c r="F52" s="80">
        <f>E52</f>
        <v>0</v>
      </c>
      <c r="G52" s="75"/>
      <c r="H52" s="45"/>
      <c r="I52" s="76">
        <f t="shared" si="6"/>
        <v>0</v>
      </c>
      <c r="J52" s="83">
        <f t="shared" si="5"/>
        <v>0</v>
      </c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</row>
    <row r="53" spans="1:83" s="10" customFormat="1" ht="15.75">
      <c r="A53" s="55" t="s">
        <v>83</v>
      </c>
      <c r="B53" s="75"/>
      <c r="C53" s="44" t="s">
        <v>26</v>
      </c>
      <c r="D53" s="45"/>
      <c r="E53" s="76">
        <f>B53*D53</f>
        <v>0</v>
      </c>
      <c r="F53" s="80">
        <f>E53</f>
        <v>0</v>
      </c>
      <c r="G53" s="75"/>
      <c r="H53" s="45"/>
      <c r="I53" s="76">
        <f t="shared" si="6"/>
        <v>0</v>
      </c>
      <c r="J53" s="83">
        <f t="shared" si="5"/>
        <v>0</v>
      </c>
      <c r="K53" s="14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</row>
    <row r="54" spans="1:83" s="10" customFormat="1" ht="15.75">
      <c r="A54" s="55" t="s">
        <v>27</v>
      </c>
      <c r="B54" s="75"/>
      <c r="C54" s="44"/>
      <c r="D54" s="45"/>
      <c r="E54" s="76">
        <f>B54*D54</f>
        <v>0</v>
      </c>
      <c r="F54" s="80">
        <f>E54</f>
        <v>0</v>
      </c>
      <c r="G54" s="75"/>
      <c r="H54" s="45"/>
      <c r="I54" s="76">
        <f t="shared" si="6"/>
        <v>0</v>
      </c>
      <c r="J54" s="83">
        <f t="shared" si="5"/>
        <v>0</v>
      </c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</row>
    <row r="55" spans="1:83" s="10" customFormat="1" ht="15.75">
      <c r="A55" s="55" t="s">
        <v>28</v>
      </c>
      <c r="B55" s="75"/>
      <c r="C55" s="44" t="s">
        <v>29</v>
      </c>
      <c r="D55" s="45"/>
      <c r="E55" s="76">
        <f>B55*D55</f>
        <v>0</v>
      </c>
      <c r="F55" s="80">
        <f>E55</f>
        <v>0</v>
      </c>
      <c r="G55" s="75"/>
      <c r="H55" s="45"/>
      <c r="I55" s="76">
        <f t="shared" si="6"/>
        <v>0</v>
      </c>
      <c r="J55" s="83">
        <f t="shared" si="5"/>
        <v>0</v>
      </c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</row>
    <row r="56" spans="1:83" s="10" customFormat="1" ht="15.75">
      <c r="A56" s="55" t="s">
        <v>30</v>
      </c>
      <c r="B56" s="75"/>
      <c r="C56" s="44" t="s">
        <v>29</v>
      </c>
      <c r="D56" s="45"/>
      <c r="E56" s="76">
        <f>B56*D56</f>
        <v>0</v>
      </c>
      <c r="F56" s="81">
        <f>E56</f>
        <v>0</v>
      </c>
      <c r="G56" s="75"/>
      <c r="H56" s="45"/>
      <c r="I56" s="76">
        <f t="shared" si="6"/>
        <v>0</v>
      </c>
      <c r="J56" s="84">
        <f t="shared" si="5"/>
        <v>0</v>
      </c>
      <c r="K56" s="14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</row>
    <row r="57" spans="1:83" s="3" customFormat="1" ht="16.5" thickBot="1">
      <c r="A57" s="125" t="s">
        <v>87</v>
      </c>
      <c r="B57" s="58"/>
      <c r="C57" s="59"/>
      <c r="D57" s="60"/>
      <c r="E57" s="61">
        <f>SUM(E30:E56)</f>
        <v>0</v>
      </c>
      <c r="F57" s="62">
        <f>SUM(F30:F56)</f>
        <v>0</v>
      </c>
      <c r="G57" s="77"/>
      <c r="H57" s="78"/>
      <c r="I57" s="50">
        <f>SUM(I30:I56)</f>
        <v>0</v>
      </c>
      <c r="J57" s="79">
        <f>SUM(J30:J56)</f>
        <v>0</v>
      </c>
      <c r="K57" s="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s="8" customFormat="1" ht="16.5" thickBot="1">
      <c r="A58" s="126" t="s">
        <v>85</v>
      </c>
      <c r="B58" s="127"/>
      <c r="C58" s="127"/>
      <c r="D58" s="127"/>
      <c r="E58" s="127"/>
      <c r="F58" s="133">
        <f>+F57+F28+F24+F17</f>
        <v>0</v>
      </c>
      <c r="G58" s="135"/>
      <c r="H58" s="136"/>
      <c r="I58" s="123"/>
      <c r="J58" s="123"/>
      <c r="K58" s="1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83" s="120" customFormat="1" ht="16.5" thickBot="1">
      <c r="A59" s="131" t="s">
        <v>89</v>
      </c>
      <c r="B59" s="132"/>
      <c r="C59" s="132"/>
      <c r="D59" s="132"/>
      <c r="E59" s="132"/>
      <c r="F59" s="132"/>
      <c r="G59" s="134"/>
      <c r="H59" s="134"/>
      <c r="I59" s="133">
        <f>+I57+I28+I24+I17</f>
        <v>0</v>
      </c>
      <c r="J59" s="124"/>
      <c r="K59" s="1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1:10" ht="16.5" thickBot="1">
      <c r="A60" s="128" t="s">
        <v>86</v>
      </c>
      <c r="B60" s="129"/>
      <c r="C60" s="129"/>
      <c r="D60" s="129"/>
      <c r="E60" s="129"/>
      <c r="F60" s="129"/>
      <c r="G60" s="129"/>
      <c r="H60" s="129"/>
      <c r="I60" s="130"/>
      <c r="J60" s="137">
        <f>+J57+J28+J24+J17</f>
        <v>0</v>
      </c>
    </row>
    <row r="63" ht="15.75"/>
    <row r="64" ht="15.75"/>
    <row r="65" ht="15.75"/>
    <row r="66" ht="15.75"/>
    <row r="67" ht="15.75"/>
  </sheetData>
  <sheetProtection formatCells="0" formatColumns="0" formatRows="0" insertColumns="0" insertRows="0" insertHyperlinks="0" deleteColumns="0" deleteRows="0" sort="0" autoFilter="0" pivotTables="0"/>
  <mergeCells count="21">
    <mergeCell ref="A58:E58"/>
    <mergeCell ref="A59:H59"/>
    <mergeCell ref="A60:I60"/>
    <mergeCell ref="A1:I4"/>
    <mergeCell ref="J1:J4"/>
    <mergeCell ref="A5:A7"/>
    <mergeCell ref="B5:E5"/>
    <mergeCell ref="B6:E6"/>
    <mergeCell ref="J5:J7"/>
    <mergeCell ref="A9:J9"/>
    <mergeCell ref="B17:D17"/>
    <mergeCell ref="H29:I29"/>
    <mergeCell ref="B8:E8"/>
    <mergeCell ref="F5:F6"/>
    <mergeCell ref="G5:I6"/>
    <mergeCell ref="B29:E29"/>
    <mergeCell ref="B25:E25"/>
    <mergeCell ref="H8:I8"/>
    <mergeCell ref="H10:I10"/>
    <mergeCell ref="B10:E10"/>
    <mergeCell ref="H25:I25"/>
  </mergeCells>
  <printOptions/>
  <pageMargins left="0.6299212598425197" right="0.6692913385826772" top="0.9055118110236221" bottom="0.984251968503937" header="0.5118110236220472" footer="0.5118110236220472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huff</dc:creator>
  <cp:keywords/>
  <dc:description/>
  <cp:lastModifiedBy>cathryn.archibald</cp:lastModifiedBy>
  <cp:lastPrinted>2011-07-27T10:19:44Z</cp:lastPrinted>
  <dcterms:created xsi:type="dcterms:W3CDTF">2007-08-23T20:51:26Z</dcterms:created>
  <dcterms:modified xsi:type="dcterms:W3CDTF">2015-03-10T07:12:57Z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-482479990</vt:i4>
  </property>
  <property fmtid="{D5CDD505-2E9C-101B-9397-08002B2CF9AE}" pid="3" name="_EmailSubject">
    <vt:lpwstr>CRF Budget template for the CIVICUS Website</vt:lpwstr>
  </property>
  <property fmtid="{D5CDD505-2E9C-101B-9397-08002B2CF9AE}" pid="4" name="_AuthorEmail">
    <vt:lpwstr>adam.nord@civicus.org</vt:lpwstr>
  </property>
  <property fmtid="{D5CDD505-2E9C-101B-9397-08002B2CF9AE}" pid="5" name="_AuthorEmailDisplayName">
    <vt:lpwstr>Adam Nord</vt:lpwstr>
  </property>
  <property fmtid="{D5CDD505-2E9C-101B-9397-08002B2CF9AE}" pid="6" name="_PreviousAdHocReviewCycleID">
    <vt:i4>-1619625629</vt:i4>
  </property>
  <property fmtid="{D5CDD505-2E9C-101B-9397-08002B2CF9AE}" pid="7" name="_ReviewingToolsShownOnce">
    <vt:lpwstr/>
  </property>
</Properties>
</file>